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G:\Data Sets\"/>
    </mc:Choice>
  </mc:AlternateContent>
  <xr:revisionPtr revIDLastSave="0" documentId="13_ncr:1_{72198561-F616-4922-A692-1440C399D9D3}" xr6:coauthVersionLast="45" xr6:coauthVersionMax="45" xr10:uidLastSave="{00000000-0000-0000-0000-000000000000}"/>
  <bookViews>
    <workbookView xWindow="-96" yWindow="-96" windowWidth="23232" windowHeight="12552" xr2:uid="{00000000-000D-0000-FFFF-FFFF00000000}"/>
  </bookViews>
  <sheets>
    <sheet name="Nov 8, 2020 Elec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1" l="1"/>
  <c r="M13" i="1"/>
  <c r="L13" i="1"/>
  <c r="K13" i="1"/>
</calcChain>
</file>

<file path=xl/sharedStrings.xml><?xml version="1.0" encoding="utf-8"?>
<sst xmlns="http://schemas.openxmlformats.org/spreadsheetml/2006/main" count="22" uniqueCount="22">
  <si>
    <t>Source: 2016 Harris County Election Records, 2014-2018 American Community Survey; Queries using US Census Glossaries were used to estimate surname counts.</t>
  </si>
  <si>
    <t>Zip Code Area</t>
  </si>
  <si>
    <t>Median Household Income</t>
  </si>
  <si>
    <t>Registered Voters</t>
  </si>
  <si>
    <t>Voters</t>
  </si>
  <si>
    <t>Voter Turnout</t>
  </si>
  <si>
    <t>% of Electorate</t>
  </si>
  <si>
    <t>Zip Code Area Registered Voters</t>
  </si>
  <si>
    <t>Zip Code NOT Spanish nor Asian Surname Registered Voters</t>
  </si>
  <si>
    <t>Zip Code Spanish Surname Registered Voters</t>
  </si>
  <si>
    <t>Zip Code Asian Surname Registered Voters</t>
  </si>
  <si>
    <t>Zip Code Area Voters</t>
  </si>
  <si>
    <t>Zip Code NOT Spanish nor Asian Surname Voters</t>
  </si>
  <si>
    <t>Zip Code Spanish Surname Voters</t>
  </si>
  <si>
    <t>Zip Code Asian Surname Voters</t>
  </si>
  <si>
    <t>Zip Code NOT Spanish nor Asian Surname Voter Turnout</t>
  </si>
  <si>
    <t>Zip Code Spanish Surname Voter Turnout</t>
  </si>
  <si>
    <t>Zip Code Asian Surname Voter Turnout</t>
  </si>
  <si>
    <t>Zip Code Overall Turnout</t>
  </si>
  <si>
    <t>Zip Code Area % Share of the Registered Voters</t>
  </si>
  <si>
    <t>Zip Code Area % Share of the Vote</t>
  </si>
  <si>
    <t xml:space="preserve">Harris County (TX) Voter Turnout by Zip Code Area, Median Household Income, Surnames: November 8, 2016 General Election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</si>
</sst>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theme="1"/>
      <name val="Arial Black"/>
      <family val="2"/>
    </font>
    <font>
      <sz val="14"/>
      <color theme="1"/>
      <name val="Arial Black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 tint="4.9989318521683403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6" fillId="2" borderId="1" xfId="0" applyFont="1" applyFill="1" applyBorder="1" applyAlignment="1">
      <alignment horizontal="left"/>
    </xf>
    <xf numFmtId="3" fontId="6" fillId="2" borderId="1" xfId="0" applyNumberFormat="1" applyFont="1" applyFill="1" applyBorder="1"/>
    <xf numFmtId="9" fontId="6" fillId="0" borderId="1" xfId="1" applyFont="1" applyFill="1" applyBorder="1"/>
    <xf numFmtId="9" fontId="6" fillId="0" borderId="1" xfId="1" applyNumberFormat="1" applyFont="1" applyFill="1" applyBorder="1"/>
    <xf numFmtId="164" fontId="6" fillId="2" borderId="1" xfId="1" applyNumberFormat="1" applyFont="1" applyFill="1" applyBorder="1"/>
    <xf numFmtId="6" fontId="8" fillId="0" borderId="1" xfId="0" applyNumberFormat="1" applyFont="1" applyFill="1" applyBorder="1" applyAlignment="1">
      <alignment horizontal="left"/>
    </xf>
    <xf numFmtId="0" fontId="7" fillId="3" borderId="1" xfId="2" applyFont="1" applyFill="1" applyBorder="1" applyAlignment="1">
      <alignment horizontal="right" wrapText="1"/>
    </xf>
    <xf numFmtId="0" fontId="7" fillId="2" borderId="1" xfId="2" applyFont="1" applyFill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/>
    </xf>
  </cellXfs>
  <cellStyles count="3">
    <cellStyle name="Normal" xfId="0" builtinId="0"/>
    <cellStyle name="Normal_Sheet1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7"/>
  <sheetViews>
    <sheetView tabSelected="1" workbookViewId="0">
      <selection activeCell="U4" sqref="U4"/>
    </sheetView>
  </sheetViews>
  <sheetFormatPr defaultRowHeight="14.4" x14ac:dyDescent="0.55000000000000004"/>
  <cols>
    <col min="2" max="16" width="9.578125" customWidth="1"/>
  </cols>
  <sheetData>
    <row r="1" spans="1:16" ht="21.9" x14ac:dyDescent="1.05">
      <c r="A1" s="12" t="s">
        <v>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x14ac:dyDescent="0.55000000000000004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t="15.3" x14ac:dyDescent="0.55000000000000004">
      <c r="A3" s="15" t="s">
        <v>1</v>
      </c>
      <c r="B3" s="15" t="s">
        <v>2</v>
      </c>
      <c r="C3" s="16" t="s">
        <v>3</v>
      </c>
      <c r="D3" s="16"/>
      <c r="E3" s="16"/>
      <c r="F3" s="16"/>
      <c r="G3" s="16" t="s">
        <v>4</v>
      </c>
      <c r="H3" s="16"/>
      <c r="I3" s="16"/>
      <c r="J3" s="16"/>
      <c r="K3" s="16" t="s">
        <v>5</v>
      </c>
      <c r="L3" s="16"/>
      <c r="M3" s="16"/>
      <c r="N3" s="16"/>
      <c r="O3" s="16" t="s">
        <v>6</v>
      </c>
      <c r="P3" s="16"/>
    </row>
    <row r="4" spans="1:16" ht="87" x14ac:dyDescent="0.55000000000000004">
      <c r="A4" s="15"/>
      <c r="B4" s="15"/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10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0" t="s">
        <v>19</v>
      </c>
      <c r="P4" s="10" t="s">
        <v>20</v>
      </c>
    </row>
    <row r="5" spans="1:16" x14ac:dyDescent="0.55000000000000004">
      <c r="A5" s="4">
        <v>77002</v>
      </c>
      <c r="B5" s="9">
        <v>67043</v>
      </c>
      <c r="C5" s="5">
        <v>5098</v>
      </c>
      <c r="D5" s="5">
        <v>4513</v>
      </c>
      <c r="E5" s="5">
        <v>451</v>
      </c>
      <c r="F5" s="5">
        <v>134</v>
      </c>
      <c r="G5" s="5">
        <v>2518</v>
      </c>
      <c r="H5" s="5">
        <v>2217</v>
      </c>
      <c r="I5" s="5">
        <v>232</v>
      </c>
      <c r="J5" s="5">
        <v>69</v>
      </c>
      <c r="K5" s="6">
        <v>0.49124750720141813</v>
      </c>
      <c r="L5" s="6">
        <v>0.51441241685144123</v>
      </c>
      <c r="M5" s="6">
        <v>0.5149253731343284</v>
      </c>
      <c r="N5" s="7">
        <v>0.49391918399372303</v>
      </c>
      <c r="O5" s="8">
        <v>2.3353397649085194E-3</v>
      </c>
      <c r="P5" s="8">
        <v>1.8845852452992022E-3</v>
      </c>
    </row>
    <row r="6" spans="1:16" x14ac:dyDescent="0.55000000000000004">
      <c r="A6" s="4">
        <v>77003</v>
      </c>
      <c r="B6" s="9">
        <v>64006</v>
      </c>
      <c r="C6" s="5">
        <v>6077</v>
      </c>
      <c r="D6" s="5">
        <v>3755</v>
      </c>
      <c r="E6" s="5">
        <v>2111</v>
      </c>
      <c r="F6" s="5">
        <v>211</v>
      </c>
      <c r="G6" s="5">
        <v>3389</v>
      </c>
      <c r="H6" s="5">
        <v>2191</v>
      </c>
      <c r="I6" s="5">
        <v>1066</v>
      </c>
      <c r="J6" s="5">
        <v>132</v>
      </c>
      <c r="K6" s="6">
        <v>0.58348868175765645</v>
      </c>
      <c r="L6" s="6">
        <v>0.50497394599715772</v>
      </c>
      <c r="M6" s="6">
        <v>0.62559241706161139</v>
      </c>
      <c r="N6" s="7">
        <v>0.55767648510778345</v>
      </c>
      <c r="O6" s="8">
        <v>2.783809288220689E-3</v>
      </c>
      <c r="P6" s="8">
        <v>2.5364810946461461E-3</v>
      </c>
    </row>
    <row r="7" spans="1:16" x14ac:dyDescent="0.55000000000000004">
      <c r="A7" s="4">
        <v>77004</v>
      </c>
      <c r="B7" s="9">
        <v>50485</v>
      </c>
      <c r="C7" s="5">
        <v>22604</v>
      </c>
      <c r="D7" s="5">
        <v>20440</v>
      </c>
      <c r="E7" s="5">
        <v>1379</v>
      </c>
      <c r="F7" s="5">
        <v>785</v>
      </c>
      <c r="G7" s="5">
        <v>12171</v>
      </c>
      <c r="H7" s="5">
        <v>10925</v>
      </c>
      <c r="I7" s="5">
        <v>776</v>
      </c>
      <c r="J7" s="5">
        <v>470</v>
      </c>
      <c r="K7" s="6">
        <v>0.5344911937377691</v>
      </c>
      <c r="L7" s="6">
        <v>0.56272661348803477</v>
      </c>
      <c r="M7" s="6">
        <v>0.59872611464968151</v>
      </c>
      <c r="N7" s="7">
        <v>0.53844452309325785</v>
      </c>
      <c r="O7" s="8">
        <v>1.0354652814043189E-2</v>
      </c>
      <c r="P7" s="8">
        <v>9.1093276491408231E-3</v>
      </c>
    </row>
    <row r="8" spans="1:16" x14ac:dyDescent="0.55000000000000004">
      <c r="A8" s="4">
        <v>77005</v>
      </c>
      <c r="B8" s="9">
        <v>189500</v>
      </c>
      <c r="C8" s="5">
        <v>19596</v>
      </c>
      <c r="D8" s="5">
        <v>17392</v>
      </c>
      <c r="E8" s="5">
        <v>871</v>
      </c>
      <c r="F8" s="5">
        <v>1333</v>
      </c>
      <c r="G8" s="5">
        <v>14624</v>
      </c>
      <c r="H8" s="5">
        <v>13111</v>
      </c>
      <c r="I8" s="5">
        <v>628</v>
      </c>
      <c r="J8" s="5">
        <v>885</v>
      </c>
      <c r="K8" s="6">
        <v>0.75385234590616379</v>
      </c>
      <c r="L8" s="6">
        <v>0.72101033295063144</v>
      </c>
      <c r="M8" s="6">
        <v>0.66391597899474863</v>
      </c>
      <c r="N8" s="7">
        <v>0.74627474994896914</v>
      </c>
      <c r="O8" s="8">
        <v>8.9767198966550308E-3</v>
      </c>
      <c r="P8" s="8">
        <v>1.094526395045891E-2</v>
      </c>
    </row>
    <row r="9" spans="1:16" x14ac:dyDescent="0.55000000000000004">
      <c r="A9" s="4">
        <v>77006</v>
      </c>
      <c r="B9" s="9">
        <v>85000</v>
      </c>
      <c r="C9" s="5">
        <v>16325</v>
      </c>
      <c r="D9" s="5">
        <v>14259</v>
      </c>
      <c r="E9" s="5">
        <v>1439</v>
      </c>
      <c r="F9" s="5">
        <v>627</v>
      </c>
      <c r="G9" s="5">
        <v>11053</v>
      </c>
      <c r="H9" s="5">
        <v>9663</v>
      </c>
      <c r="I9" s="5">
        <v>978</v>
      </c>
      <c r="J9" s="5">
        <v>412</v>
      </c>
      <c r="K9" s="6">
        <v>0.6776772564695982</v>
      </c>
      <c r="L9" s="6">
        <v>0.67963863794301593</v>
      </c>
      <c r="M9" s="6">
        <v>0.65709728867623607</v>
      </c>
      <c r="N9" s="7">
        <v>0.67705972434915773</v>
      </c>
      <c r="O9" s="8">
        <v>7.4783094668755554E-3</v>
      </c>
      <c r="P9" s="8">
        <v>8.2725658126656405E-3</v>
      </c>
    </row>
    <row r="10" spans="1:16" x14ac:dyDescent="0.55000000000000004">
      <c r="A10" s="4">
        <v>77007</v>
      </c>
      <c r="B10" s="9">
        <v>124355</v>
      </c>
      <c r="C10" s="5">
        <v>26068</v>
      </c>
      <c r="D10" s="5">
        <v>21432</v>
      </c>
      <c r="E10" s="5">
        <v>3516</v>
      </c>
      <c r="F10" s="5">
        <v>1120</v>
      </c>
      <c r="G10" s="5">
        <v>18179</v>
      </c>
      <c r="H10" s="5">
        <v>15343</v>
      </c>
      <c r="I10" s="5">
        <v>2040</v>
      </c>
      <c r="J10" s="5">
        <v>796</v>
      </c>
      <c r="K10" s="6">
        <v>0.71589212392683832</v>
      </c>
      <c r="L10" s="6">
        <v>0.58020477815699656</v>
      </c>
      <c r="M10" s="6">
        <v>0.71071428571428574</v>
      </c>
      <c r="N10" s="7">
        <v>0.69736842105263153</v>
      </c>
      <c r="O10" s="8">
        <v>1.1941474498163062E-2</v>
      </c>
      <c r="P10" s="8">
        <v>1.3605986963579904E-2</v>
      </c>
    </row>
    <row r="11" spans="1:16" x14ac:dyDescent="0.55000000000000004">
      <c r="A11" s="4">
        <v>77008</v>
      </c>
      <c r="B11" s="9">
        <v>104167</v>
      </c>
      <c r="C11" s="5">
        <v>23672</v>
      </c>
      <c r="D11" s="5">
        <v>19565</v>
      </c>
      <c r="E11" s="5">
        <v>3479</v>
      </c>
      <c r="F11" s="5">
        <v>628</v>
      </c>
      <c r="G11" s="5">
        <v>17353</v>
      </c>
      <c r="H11" s="5">
        <v>14786</v>
      </c>
      <c r="I11" s="5">
        <v>2115</v>
      </c>
      <c r="J11" s="5">
        <v>452</v>
      </c>
      <c r="K11" s="6">
        <v>0.75573728596984413</v>
      </c>
      <c r="L11" s="6">
        <v>0.6079333141707387</v>
      </c>
      <c r="M11" s="6">
        <v>0.71974522292993626</v>
      </c>
      <c r="N11" s="7">
        <v>0.73306015545792502</v>
      </c>
      <c r="O11" s="8">
        <v>1.0843892294020101E-2</v>
      </c>
      <c r="P11" s="8">
        <v>1.2987771152373732E-2</v>
      </c>
    </row>
    <row r="12" spans="1:16" x14ac:dyDescent="0.55000000000000004">
      <c r="A12" s="4">
        <v>77009</v>
      </c>
      <c r="B12" s="9">
        <v>53116</v>
      </c>
      <c r="C12" s="5">
        <v>21665</v>
      </c>
      <c r="D12" s="5">
        <v>10991</v>
      </c>
      <c r="E12" s="5">
        <v>10336</v>
      </c>
      <c r="F12" s="5">
        <v>338</v>
      </c>
      <c r="G12" s="5">
        <v>12985</v>
      </c>
      <c r="H12" s="5">
        <v>7409</v>
      </c>
      <c r="I12" s="5">
        <v>5369</v>
      </c>
      <c r="J12" s="5">
        <v>207</v>
      </c>
      <c r="K12" s="6">
        <v>0.67409698844509147</v>
      </c>
      <c r="L12" s="6">
        <v>0.51944659442724461</v>
      </c>
      <c r="M12" s="6">
        <v>0.6124260355029586</v>
      </c>
      <c r="N12" s="7">
        <v>0.59935379644588049</v>
      </c>
      <c r="O12" s="8">
        <v>9.9245068667601164E-3</v>
      </c>
      <c r="P12" s="8">
        <v>9.718562116842789E-3</v>
      </c>
    </row>
    <row r="13" spans="1:16" x14ac:dyDescent="0.55000000000000004">
      <c r="A13" s="4">
        <v>77010</v>
      </c>
      <c r="B13" s="9">
        <v>240417</v>
      </c>
      <c r="C13" s="5">
        <v>338</v>
      </c>
      <c r="D13" s="5">
        <v>314</v>
      </c>
      <c r="E13" s="5">
        <v>16</v>
      </c>
      <c r="F13" s="5">
        <v>8</v>
      </c>
      <c r="G13" s="5">
        <v>225</v>
      </c>
      <c r="H13" s="5">
        <v>214</v>
      </c>
      <c r="I13" s="5">
        <v>8</v>
      </c>
      <c r="J13" s="5">
        <v>3</v>
      </c>
      <c r="K13" s="6">
        <f>H13/D13</f>
        <v>0.68152866242038213</v>
      </c>
      <c r="L13" s="6">
        <f>I13/E13</f>
        <v>0.5</v>
      </c>
      <c r="M13" s="6">
        <f>J13/F13</f>
        <v>0.375</v>
      </c>
      <c r="N13" s="7">
        <f>G13/C13</f>
        <v>0.66568047337278102</v>
      </c>
      <c r="O13" s="8">
        <v>1.5483421744587675E-4</v>
      </c>
      <c r="P13" s="8">
        <v>1.6840019070386042E-4</v>
      </c>
    </row>
    <row r="14" spans="1:16" x14ac:dyDescent="0.55000000000000004">
      <c r="A14" s="4">
        <v>77011</v>
      </c>
      <c r="B14" s="9">
        <v>30682</v>
      </c>
      <c r="C14" s="5">
        <v>7511</v>
      </c>
      <c r="D14" s="5">
        <v>1210</v>
      </c>
      <c r="E14" s="5">
        <v>6209</v>
      </c>
      <c r="F14" s="5">
        <v>92</v>
      </c>
      <c r="G14" s="5">
        <v>3518</v>
      </c>
      <c r="H14" s="5">
        <v>550</v>
      </c>
      <c r="I14" s="5">
        <v>2929</v>
      </c>
      <c r="J14" s="5">
        <v>39</v>
      </c>
      <c r="K14" s="6">
        <v>0.45454545454545453</v>
      </c>
      <c r="L14" s="6">
        <v>0.47173457883717185</v>
      </c>
      <c r="M14" s="6">
        <v>0.42391304347826086</v>
      </c>
      <c r="N14" s="7">
        <v>0.4683797097590201</v>
      </c>
      <c r="O14" s="8">
        <v>3.4407094888638467E-3</v>
      </c>
      <c r="P14" s="8">
        <v>2.6330305373163596E-3</v>
      </c>
    </row>
    <row r="15" spans="1:16" x14ac:dyDescent="0.55000000000000004">
      <c r="A15" s="4">
        <v>77012</v>
      </c>
      <c r="B15" s="9">
        <v>36532</v>
      </c>
      <c r="C15" s="5">
        <v>6459</v>
      </c>
      <c r="D15" s="5">
        <v>1097</v>
      </c>
      <c r="E15" s="5">
        <v>5229</v>
      </c>
      <c r="F15" s="5">
        <v>133</v>
      </c>
      <c r="G15" s="5">
        <v>2936</v>
      </c>
      <c r="H15" s="5">
        <v>461</v>
      </c>
      <c r="I15" s="5">
        <v>2423</v>
      </c>
      <c r="J15" s="5">
        <v>52</v>
      </c>
      <c r="K15" s="6">
        <v>0.42023701002734731</v>
      </c>
      <c r="L15" s="6">
        <v>0.46337731879900557</v>
      </c>
      <c r="M15" s="6">
        <v>0.39097744360902253</v>
      </c>
      <c r="N15" s="7">
        <v>0.45455952933890698</v>
      </c>
      <c r="O15" s="8">
        <v>2.9587994392985735E-3</v>
      </c>
      <c r="P15" s="8">
        <v>2.1974353773623742E-3</v>
      </c>
    </row>
    <row r="16" spans="1:16" x14ac:dyDescent="0.55000000000000004">
      <c r="A16" s="4">
        <v>77013</v>
      </c>
      <c r="B16" s="9">
        <v>39766</v>
      </c>
      <c r="C16" s="5">
        <v>6125</v>
      </c>
      <c r="D16" s="5">
        <v>3142</v>
      </c>
      <c r="E16" s="5">
        <v>2918</v>
      </c>
      <c r="F16" s="5">
        <v>65</v>
      </c>
      <c r="G16" s="5">
        <v>3172</v>
      </c>
      <c r="H16" s="5">
        <v>1690</v>
      </c>
      <c r="I16" s="5">
        <v>1444</v>
      </c>
      <c r="J16" s="5">
        <v>38</v>
      </c>
      <c r="K16" s="6">
        <v>0.53787396562698919</v>
      </c>
      <c r="L16" s="6">
        <v>0.49485949280328995</v>
      </c>
      <c r="M16" s="6">
        <v>0.58461538461538465</v>
      </c>
      <c r="N16" s="7">
        <v>0.51787755102040811</v>
      </c>
      <c r="O16" s="8">
        <v>2.8057975794556064E-3</v>
      </c>
      <c r="P16" s="8">
        <v>2.374068466278423E-3</v>
      </c>
    </row>
    <row r="17" spans="1:16" x14ac:dyDescent="0.55000000000000004">
      <c r="A17" s="4">
        <v>77014</v>
      </c>
      <c r="B17" s="9">
        <v>48790</v>
      </c>
      <c r="C17" s="5">
        <v>14246</v>
      </c>
      <c r="D17" s="5">
        <v>10919</v>
      </c>
      <c r="E17" s="5">
        <v>2104</v>
      </c>
      <c r="F17" s="5">
        <v>1223</v>
      </c>
      <c r="G17" s="5">
        <v>7741</v>
      </c>
      <c r="H17" s="5">
        <v>6134</v>
      </c>
      <c r="I17" s="5">
        <v>1121</v>
      </c>
      <c r="J17" s="5">
        <v>486</v>
      </c>
      <c r="K17" s="6">
        <v>0.56177305614067219</v>
      </c>
      <c r="L17" s="6">
        <v>0.53279467680608361</v>
      </c>
      <c r="M17" s="6">
        <v>0.39738348323793948</v>
      </c>
      <c r="N17" s="7">
        <v>0.54338059806261407</v>
      </c>
      <c r="O17" s="8">
        <v>6.5259416027631956E-3</v>
      </c>
      <c r="P17" s="8">
        <v>5.793715005504815E-3</v>
      </c>
    </row>
    <row r="18" spans="1:16" x14ac:dyDescent="0.55000000000000004">
      <c r="A18" s="4">
        <v>77015</v>
      </c>
      <c r="B18" s="9">
        <v>46300</v>
      </c>
      <c r="C18" s="5">
        <v>21120</v>
      </c>
      <c r="D18" s="5">
        <v>12172</v>
      </c>
      <c r="E18" s="5">
        <v>8619</v>
      </c>
      <c r="F18" s="5">
        <v>329</v>
      </c>
      <c r="G18" s="5">
        <v>11037</v>
      </c>
      <c r="H18" s="5">
        <v>6569</v>
      </c>
      <c r="I18" s="5">
        <v>4317</v>
      </c>
      <c r="J18" s="5">
        <v>151</v>
      </c>
      <c r="K18" s="6">
        <v>0.53968123562274073</v>
      </c>
      <c r="L18" s="6">
        <v>0.50087017055342842</v>
      </c>
      <c r="M18" s="6">
        <v>0.45896656534954405</v>
      </c>
      <c r="N18" s="7">
        <v>0.52258522727272727</v>
      </c>
      <c r="O18" s="8">
        <v>9.6748481433636593E-3</v>
      </c>
      <c r="P18" s="8">
        <v>8.2605906879933653E-3</v>
      </c>
    </row>
    <row r="19" spans="1:16" x14ac:dyDescent="0.55000000000000004">
      <c r="A19" s="4">
        <v>77016</v>
      </c>
      <c r="B19" s="9">
        <v>34885</v>
      </c>
      <c r="C19" s="5">
        <v>19444</v>
      </c>
      <c r="D19" s="5">
        <v>17381</v>
      </c>
      <c r="E19" s="5">
        <v>1917</v>
      </c>
      <c r="F19" s="5">
        <v>146</v>
      </c>
      <c r="G19" s="5">
        <v>10050</v>
      </c>
      <c r="H19" s="5">
        <v>9070</v>
      </c>
      <c r="I19" s="5">
        <v>896</v>
      </c>
      <c r="J19" s="5">
        <v>84</v>
      </c>
      <c r="K19" s="6">
        <v>0.52183418675565274</v>
      </c>
      <c r="L19" s="6">
        <v>0.46739697443922795</v>
      </c>
      <c r="M19" s="6">
        <v>0.57534246575342463</v>
      </c>
      <c r="N19" s="7">
        <v>0.51686895700473157</v>
      </c>
      <c r="O19" s="8">
        <v>8.9070903077444596E-3</v>
      </c>
      <c r="P19" s="8">
        <v>7.5218751847724316E-3</v>
      </c>
    </row>
    <row r="20" spans="1:16" x14ac:dyDescent="0.55000000000000004">
      <c r="A20" s="4">
        <v>77017</v>
      </c>
      <c r="B20" s="9">
        <v>48345</v>
      </c>
      <c r="C20" s="5">
        <v>12197</v>
      </c>
      <c r="D20" s="5">
        <v>3491</v>
      </c>
      <c r="E20" s="5">
        <v>7973</v>
      </c>
      <c r="F20" s="5">
        <v>733</v>
      </c>
      <c r="G20" s="5">
        <v>6116</v>
      </c>
      <c r="H20" s="5">
        <v>1823</v>
      </c>
      <c r="I20" s="5">
        <v>4020</v>
      </c>
      <c r="J20" s="5">
        <v>273</v>
      </c>
      <c r="K20" s="6">
        <v>0.52219994270982528</v>
      </c>
      <c r="L20" s="6">
        <v>0.50420168067226889</v>
      </c>
      <c r="M20" s="6">
        <v>0.37244201909959074</v>
      </c>
      <c r="N20" s="7">
        <v>0.50143477904402722</v>
      </c>
      <c r="O20" s="8">
        <v>5.5873164206726583E-3</v>
      </c>
      <c r="P20" s="8">
        <v>4.5774914059769347E-3</v>
      </c>
    </row>
    <row r="21" spans="1:16" x14ac:dyDescent="0.55000000000000004">
      <c r="A21" s="4">
        <v>77018</v>
      </c>
      <c r="B21" s="9">
        <v>87827</v>
      </c>
      <c r="C21" s="5">
        <v>17695</v>
      </c>
      <c r="D21" s="5">
        <v>14394</v>
      </c>
      <c r="E21" s="5">
        <v>2976</v>
      </c>
      <c r="F21" s="5">
        <v>325</v>
      </c>
      <c r="G21" s="5">
        <v>12137</v>
      </c>
      <c r="H21" s="5">
        <v>10186</v>
      </c>
      <c r="I21" s="5">
        <v>1750</v>
      </c>
      <c r="J21" s="5">
        <v>201</v>
      </c>
      <c r="K21" s="6">
        <v>0.70765596776434625</v>
      </c>
      <c r="L21" s="6">
        <v>0.58803763440860213</v>
      </c>
      <c r="M21" s="6">
        <v>0.61846153846153851</v>
      </c>
      <c r="N21" s="7">
        <v>0.68589997174343031</v>
      </c>
      <c r="O21" s="8">
        <v>8.1058919458721571E-3</v>
      </c>
      <c r="P21" s="8">
        <v>9.0838805092122391E-3</v>
      </c>
    </row>
    <row r="22" spans="1:16" x14ac:dyDescent="0.55000000000000004">
      <c r="A22" s="4">
        <v>77019</v>
      </c>
      <c r="B22" s="9">
        <v>117367</v>
      </c>
      <c r="C22" s="5">
        <v>16213</v>
      </c>
      <c r="D22" s="5">
        <v>14288</v>
      </c>
      <c r="E22" s="5">
        <v>1209</v>
      </c>
      <c r="F22" s="5">
        <v>716</v>
      </c>
      <c r="G22" s="5">
        <v>11421</v>
      </c>
      <c r="H22" s="5">
        <v>10115</v>
      </c>
      <c r="I22" s="5">
        <v>797</v>
      </c>
      <c r="J22" s="5">
        <v>509</v>
      </c>
      <c r="K22" s="6">
        <v>0.70793673012318026</v>
      </c>
      <c r="L22" s="6">
        <v>0.65922249793217536</v>
      </c>
      <c r="M22" s="6">
        <v>0.71089385474860334</v>
      </c>
      <c r="N22" s="7">
        <v>0.70443471288472215</v>
      </c>
      <c r="O22" s="8">
        <v>7.4270034539940816E-3</v>
      </c>
      <c r="P22" s="8">
        <v>8.5479936801279542E-3</v>
      </c>
    </row>
    <row r="23" spans="1:16" x14ac:dyDescent="0.55000000000000004">
      <c r="A23" s="4">
        <v>77020</v>
      </c>
      <c r="B23" s="9">
        <v>30187</v>
      </c>
      <c r="C23" s="5">
        <v>12378</v>
      </c>
      <c r="D23" s="5">
        <v>5741</v>
      </c>
      <c r="E23" s="5">
        <v>6466</v>
      </c>
      <c r="F23" s="5">
        <v>171</v>
      </c>
      <c r="G23" s="5">
        <v>6041</v>
      </c>
      <c r="H23" s="5">
        <v>2792</v>
      </c>
      <c r="I23" s="5">
        <v>3158</v>
      </c>
      <c r="J23" s="5">
        <v>91</v>
      </c>
      <c r="K23" s="6">
        <v>0.48632642396794984</v>
      </c>
      <c r="L23" s="6">
        <v>0.48840086606866689</v>
      </c>
      <c r="M23" s="6">
        <v>0.53216374269005851</v>
      </c>
      <c r="N23" s="7">
        <v>0.48804330263370493</v>
      </c>
      <c r="O23" s="8">
        <v>5.6702306022043264E-3</v>
      </c>
      <c r="P23" s="8">
        <v>4.5213580090756478E-3</v>
      </c>
    </row>
    <row r="24" spans="1:16" x14ac:dyDescent="0.55000000000000004">
      <c r="A24" s="4">
        <v>77021</v>
      </c>
      <c r="B24" s="9">
        <v>37318</v>
      </c>
      <c r="C24" s="5">
        <v>18410</v>
      </c>
      <c r="D24" s="5">
        <v>16947</v>
      </c>
      <c r="E24" s="5">
        <v>1171</v>
      </c>
      <c r="F24" s="5">
        <v>292</v>
      </c>
      <c r="G24" s="5">
        <v>9595</v>
      </c>
      <c r="H24" s="5">
        <v>8874</v>
      </c>
      <c r="I24" s="5">
        <v>569</v>
      </c>
      <c r="J24" s="5">
        <v>152</v>
      </c>
      <c r="K24" s="6">
        <v>0.52363250132766859</v>
      </c>
      <c r="L24" s="6">
        <v>0.48590947907771137</v>
      </c>
      <c r="M24" s="6">
        <v>0.52054794520547942</v>
      </c>
      <c r="N24" s="7">
        <v>0.52118413905486149</v>
      </c>
      <c r="O24" s="8">
        <v>8.4334258673922809E-3</v>
      </c>
      <c r="P24" s="8">
        <v>7.1813325769046251E-3</v>
      </c>
    </row>
    <row r="25" spans="1:16" x14ac:dyDescent="0.55000000000000004">
      <c r="A25" s="4">
        <v>77022</v>
      </c>
      <c r="B25" s="9">
        <v>30900</v>
      </c>
      <c r="C25" s="5">
        <v>12819</v>
      </c>
      <c r="D25" s="5">
        <v>6471</v>
      </c>
      <c r="E25" s="5">
        <v>6210</v>
      </c>
      <c r="F25" s="5">
        <v>138</v>
      </c>
      <c r="G25" s="5">
        <v>6480</v>
      </c>
      <c r="H25" s="5">
        <v>3321</v>
      </c>
      <c r="I25" s="5">
        <v>3096</v>
      </c>
      <c r="J25" s="5">
        <v>63</v>
      </c>
      <c r="K25" s="6">
        <v>0.51321279554937416</v>
      </c>
      <c r="L25" s="6">
        <v>0.49855072463768119</v>
      </c>
      <c r="M25" s="6">
        <v>0.45652173913043476</v>
      </c>
      <c r="N25" s="7">
        <v>0.50549964895857713</v>
      </c>
      <c r="O25" s="8">
        <v>5.8722480279251301E-3</v>
      </c>
      <c r="P25" s="8">
        <v>4.8499254922711793E-3</v>
      </c>
    </row>
    <row r="26" spans="1:16" x14ac:dyDescent="0.55000000000000004">
      <c r="A26" s="4">
        <v>77023</v>
      </c>
      <c r="B26" s="9">
        <v>40261</v>
      </c>
      <c r="C26" s="5">
        <v>12164</v>
      </c>
      <c r="D26" s="5">
        <v>3653</v>
      </c>
      <c r="E26" s="5">
        <v>8284</v>
      </c>
      <c r="F26" s="5">
        <v>227</v>
      </c>
      <c r="G26" s="5">
        <v>6823</v>
      </c>
      <c r="H26" s="5">
        <v>2280</v>
      </c>
      <c r="I26" s="5">
        <v>4430</v>
      </c>
      <c r="J26" s="5">
        <v>113</v>
      </c>
      <c r="K26" s="6">
        <v>0.62414453873528608</v>
      </c>
      <c r="L26" s="6">
        <v>0.53476581361661035</v>
      </c>
      <c r="M26" s="6">
        <v>0.49779735682819382</v>
      </c>
      <c r="N26" s="7">
        <v>0.56091746136139431</v>
      </c>
      <c r="O26" s="8">
        <v>5.572199470448653E-3</v>
      </c>
      <c r="P26" s="8">
        <v>5.1066422274330643E-3</v>
      </c>
    </row>
    <row r="27" spans="1:16" x14ac:dyDescent="0.55000000000000004">
      <c r="A27" s="4">
        <v>77024</v>
      </c>
      <c r="B27" s="9">
        <v>116920</v>
      </c>
      <c r="C27" s="5">
        <v>25537</v>
      </c>
      <c r="D27" s="5">
        <v>22683</v>
      </c>
      <c r="E27" s="5">
        <v>1246</v>
      </c>
      <c r="F27" s="5">
        <v>1608</v>
      </c>
      <c r="G27" s="5">
        <v>18639</v>
      </c>
      <c r="H27" s="5">
        <v>16810</v>
      </c>
      <c r="I27" s="5">
        <v>883</v>
      </c>
      <c r="J27" s="5">
        <v>946</v>
      </c>
      <c r="K27" s="6">
        <v>0.74108363091301854</v>
      </c>
      <c r="L27" s="6">
        <v>0.7086677367576244</v>
      </c>
      <c r="M27" s="6">
        <v>0.5883084577114428</v>
      </c>
      <c r="N27" s="7">
        <v>0.72988213180874806</v>
      </c>
      <c r="O27" s="8">
        <v>1.1698229026376787E-2</v>
      </c>
      <c r="P27" s="8">
        <v>1.3950271797907796E-2</v>
      </c>
    </row>
    <row r="28" spans="1:16" x14ac:dyDescent="0.55000000000000004">
      <c r="A28" s="4">
        <v>77025</v>
      </c>
      <c r="B28" s="9">
        <v>74792</v>
      </c>
      <c r="C28" s="5">
        <v>16209</v>
      </c>
      <c r="D28" s="5">
        <v>13482</v>
      </c>
      <c r="E28" s="5">
        <v>1505</v>
      </c>
      <c r="F28" s="5">
        <v>1222</v>
      </c>
      <c r="G28" s="5">
        <v>11140</v>
      </c>
      <c r="H28" s="5">
        <v>9425</v>
      </c>
      <c r="I28" s="5">
        <v>970</v>
      </c>
      <c r="J28" s="5">
        <v>745</v>
      </c>
      <c r="K28" s="6">
        <v>0.69908025515502148</v>
      </c>
      <c r="L28" s="6">
        <v>0.64451827242524917</v>
      </c>
      <c r="M28" s="6">
        <v>0.60965630114566283</v>
      </c>
      <c r="N28" s="7">
        <v>0.68727250293047071</v>
      </c>
      <c r="O28" s="8">
        <v>7.4251710963911715E-3</v>
      </c>
      <c r="P28" s="8">
        <v>8.3376805530711324E-3</v>
      </c>
    </row>
    <row r="29" spans="1:16" x14ac:dyDescent="0.55000000000000004">
      <c r="A29" s="4">
        <v>77026</v>
      </c>
      <c r="B29" s="9">
        <v>29393</v>
      </c>
      <c r="C29" s="5">
        <v>13792</v>
      </c>
      <c r="D29" s="5">
        <v>11198</v>
      </c>
      <c r="E29" s="5">
        <v>2458</v>
      </c>
      <c r="F29" s="5">
        <v>136</v>
      </c>
      <c r="G29" s="5">
        <v>6526</v>
      </c>
      <c r="H29" s="5">
        <v>5379</v>
      </c>
      <c r="I29" s="5">
        <v>1089</v>
      </c>
      <c r="J29" s="5">
        <v>58</v>
      </c>
      <c r="K29" s="6">
        <v>0.48035363457760316</v>
      </c>
      <c r="L29" s="6">
        <v>0.44304312449145644</v>
      </c>
      <c r="M29" s="6">
        <v>0.4264705882352941</v>
      </c>
      <c r="N29" s="7">
        <v>0.47317285382830626</v>
      </c>
      <c r="O29" s="8">
        <v>6.3179690148329349E-3</v>
      </c>
      <c r="P29" s="8">
        <v>4.8843539757039691E-3</v>
      </c>
    </row>
    <row r="30" spans="1:16" x14ac:dyDescent="0.55000000000000004">
      <c r="A30" s="4">
        <v>77027</v>
      </c>
      <c r="B30" s="9">
        <v>95835</v>
      </c>
      <c r="C30" s="5">
        <v>10615</v>
      </c>
      <c r="D30" s="5">
        <v>9396</v>
      </c>
      <c r="E30" s="5">
        <v>833</v>
      </c>
      <c r="F30" s="5">
        <v>386</v>
      </c>
      <c r="G30" s="5">
        <v>7527</v>
      </c>
      <c r="H30" s="5">
        <v>6740</v>
      </c>
      <c r="I30" s="5">
        <v>542</v>
      </c>
      <c r="J30" s="5">
        <v>245</v>
      </c>
      <c r="K30" s="6">
        <v>0.71732652192422308</v>
      </c>
      <c r="L30" s="6">
        <v>0.65066026410564226</v>
      </c>
      <c r="M30" s="6">
        <v>0.63471502590673579</v>
      </c>
      <c r="N30" s="7">
        <v>0.70909090909090911</v>
      </c>
      <c r="O30" s="8">
        <v>4.8626189887218388E-3</v>
      </c>
      <c r="P30" s="8">
        <v>5.6335477130131434E-3</v>
      </c>
    </row>
    <row r="31" spans="1:16" x14ac:dyDescent="0.55000000000000004">
      <c r="A31" s="4">
        <v>77028</v>
      </c>
      <c r="B31" s="9">
        <v>30108</v>
      </c>
      <c r="C31" s="5">
        <v>11383</v>
      </c>
      <c r="D31" s="5">
        <v>10319</v>
      </c>
      <c r="E31" s="5">
        <v>968</v>
      </c>
      <c r="F31" s="5">
        <v>96</v>
      </c>
      <c r="G31" s="5">
        <v>5694</v>
      </c>
      <c r="H31" s="5">
        <v>5168</v>
      </c>
      <c r="I31" s="5">
        <v>483</v>
      </c>
      <c r="J31" s="5">
        <v>43</v>
      </c>
      <c r="K31" s="6">
        <v>0.50082372322899504</v>
      </c>
      <c r="L31" s="6">
        <v>0.49896694214876031</v>
      </c>
      <c r="M31" s="6">
        <v>0.44791666666666669</v>
      </c>
      <c r="N31" s="7">
        <v>0.50021962575770884</v>
      </c>
      <c r="O31" s="8">
        <v>5.2144316484805178E-3</v>
      </c>
      <c r="P31" s="8">
        <v>4.2616474927456944E-3</v>
      </c>
    </row>
    <row r="32" spans="1:16" x14ac:dyDescent="0.55000000000000004">
      <c r="A32" s="4">
        <v>77029</v>
      </c>
      <c r="B32" s="9">
        <v>34967</v>
      </c>
      <c r="C32" s="5">
        <v>8702</v>
      </c>
      <c r="D32" s="5">
        <v>4884</v>
      </c>
      <c r="E32" s="5">
        <v>3726</v>
      </c>
      <c r="F32" s="5">
        <v>92</v>
      </c>
      <c r="G32" s="5">
        <v>4523</v>
      </c>
      <c r="H32" s="5">
        <v>2678</v>
      </c>
      <c r="I32" s="5">
        <v>1793</v>
      </c>
      <c r="J32" s="5">
        <v>52</v>
      </c>
      <c r="K32" s="6">
        <v>0.54832104832104833</v>
      </c>
      <c r="L32" s="6">
        <v>0.48121309715512617</v>
      </c>
      <c r="M32" s="6">
        <v>0.56521739130434778</v>
      </c>
      <c r="N32" s="7">
        <v>0.51976557113307287</v>
      </c>
      <c r="O32" s="8">
        <v>3.9862939651302345E-3</v>
      </c>
      <c r="P32" s="8">
        <v>3.3852180557936025E-3</v>
      </c>
    </row>
    <row r="33" spans="1:16" x14ac:dyDescent="0.55000000000000004">
      <c r="A33" s="4">
        <v>77030</v>
      </c>
      <c r="B33" s="9">
        <v>86034</v>
      </c>
      <c r="C33" s="5">
        <v>6923</v>
      </c>
      <c r="D33" s="5">
        <v>5861</v>
      </c>
      <c r="E33" s="5">
        <v>478</v>
      </c>
      <c r="F33" s="5">
        <v>584</v>
      </c>
      <c r="G33" s="5">
        <v>4569</v>
      </c>
      <c r="H33" s="5">
        <v>3901</v>
      </c>
      <c r="I33" s="5">
        <v>327</v>
      </c>
      <c r="J33" s="5">
        <v>341</v>
      </c>
      <c r="K33" s="6">
        <v>0.66558607746118414</v>
      </c>
      <c r="L33" s="6">
        <v>0.68410041841004188</v>
      </c>
      <c r="M33" s="6">
        <v>0.58390410958904104</v>
      </c>
      <c r="N33" s="7">
        <v>0.65997399971110793</v>
      </c>
      <c r="O33" s="8">
        <v>3.1713529212361083E-3</v>
      </c>
      <c r="P33" s="8">
        <v>3.419646539226392E-3</v>
      </c>
    </row>
    <row r="34" spans="1:16" x14ac:dyDescent="0.55000000000000004">
      <c r="A34" s="4">
        <v>77031</v>
      </c>
      <c r="B34" s="9">
        <v>50155</v>
      </c>
      <c r="C34" s="5">
        <v>7174</v>
      </c>
      <c r="D34" s="5">
        <v>5285</v>
      </c>
      <c r="E34" s="5">
        <v>1361</v>
      </c>
      <c r="F34" s="5">
        <v>528</v>
      </c>
      <c r="G34" s="5">
        <v>4088</v>
      </c>
      <c r="H34" s="5">
        <v>3091</v>
      </c>
      <c r="I34" s="5">
        <v>770</v>
      </c>
      <c r="J34" s="5">
        <v>227</v>
      </c>
      <c r="K34" s="6">
        <v>0.58486281929990536</v>
      </c>
      <c r="L34" s="6">
        <v>0.56576047024246878</v>
      </c>
      <c r="M34" s="6">
        <v>0.42992424242424243</v>
      </c>
      <c r="N34" s="7">
        <v>0.56983551714524672</v>
      </c>
      <c r="O34" s="8">
        <v>3.2863333608186972E-3</v>
      </c>
      <c r="P34" s="8">
        <v>3.0596443537661395E-3</v>
      </c>
    </row>
    <row r="35" spans="1:16" x14ac:dyDescent="0.55000000000000004">
      <c r="A35" s="4">
        <v>77032</v>
      </c>
      <c r="B35" s="9">
        <v>30855</v>
      </c>
      <c r="C35" s="5">
        <v>4878</v>
      </c>
      <c r="D35" s="5">
        <v>3592</v>
      </c>
      <c r="E35" s="5">
        <v>1219</v>
      </c>
      <c r="F35" s="5">
        <v>67</v>
      </c>
      <c r="G35" s="5">
        <v>2022</v>
      </c>
      <c r="H35" s="5">
        <v>1498</v>
      </c>
      <c r="I35" s="5">
        <v>505</v>
      </c>
      <c r="J35" s="5">
        <v>19</v>
      </c>
      <c r="K35" s="6">
        <v>0.41703786191536746</v>
      </c>
      <c r="L35" s="6">
        <v>0.41427399507793272</v>
      </c>
      <c r="M35" s="6">
        <v>0.28358208955223879</v>
      </c>
      <c r="N35" s="7">
        <v>0.41451414514145141</v>
      </c>
      <c r="O35" s="8">
        <v>2.2345600967484816E-3</v>
      </c>
      <c r="P35" s="8">
        <v>1.5133563804586921E-3</v>
      </c>
    </row>
    <row r="36" spans="1:16" x14ac:dyDescent="0.55000000000000004">
      <c r="A36" s="4">
        <v>77033</v>
      </c>
      <c r="B36" s="9">
        <v>36438</v>
      </c>
      <c r="C36" s="5">
        <v>18838</v>
      </c>
      <c r="D36" s="5">
        <v>17140</v>
      </c>
      <c r="E36" s="5">
        <v>1546</v>
      </c>
      <c r="F36" s="5">
        <v>152</v>
      </c>
      <c r="G36" s="5">
        <v>9287</v>
      </c>
      <c r="H36" s="5">
        <v>8475</v>
      </c>
      <c r="I36" s="5">
        <v>751</v>
      </c>
      <c r="J36" s="5">
        <v>61</v>
      </c>
      <c r="K36" s="6">
        <v>0.4944574095682614</v>
      </c>
      <c r="L36" s="6">
        <v>0.48576972833117721</v>
      </c>
      <c r="M36" s="6">
        <v>0.40131578947368424</v>
      </c>
      <c r="N36" s="7">
        <v>0.4929928867183353</v>
      </c>
      <c r="O36" s="8">
        <v>8.6294881309036276E-3</v>
      </c>
      <c r="P36" s="8">
        <v>6.95081142696334E-3</v>
      </c>
    </row>
    <row r="37" spans="1:16" x14ac:dyDescent="0.55000000000000004">
      <c r="A37" s="4">
        <v>77034</v>
      </c>
      <c r="B37" s="9">
        <v>48764</v>
      </c>
      <c r="C37" s="5">
        <v>14004</v>
      </c>
      <c r="D37" s="5">
        <v>6558</v>
      </c>
      <c r="E37" s="5">
        <v>6828</v>
      </c>
      <c r="F37" s="5">
        <v>618</v>
      </c>
      <c r="G37" s="5">
        <v>7058</v>
      </c>
      <c r="H37" s="5">
        <v>3315</v>
      </c>
      <c r="I37" s="5">
        <v>3509</v>
      </c>
      <c r="J37" s="5">
        <v>234</v>
      </c>
      <c r="K37" s="6">
        <v>0.50548947849954251</v>
      </c>
      <c r="L37" s="6">
        <v>0.51391329818394849</v>
      </c>
      <c r="M37" s="6">
        <v>0.37864077669902912</v>
      </c>
      <c r="N37" s="7">
        <v>0.50399885746929451</v>
      </c>
      <c r="O37" s="8">
        <v>6.4150839677871536E-3</v>
      </c>
      <c r="P37" s="8">
        <v>5.2825268710570963E-3</v>
      </c>
    </row>
    <row r="38" spans="1:16" x14ac:dyDescent="0.55000000000000004">
      <c r="A38" s="4">
        <v>77035</v>
      </c>
      <c r="B38" s="9">
        <v>43503</v>
      </c>
      <c r="C38" s="5">
        <v>17330</v>
      </c>
      <c r="D38" s="5">
        <v>14047</v>
      </c>
      <c r="E38" s="5">
        <v>2623</v>
      </c>
      <c r="F38" s="5">
        <v>660</v>
      </c>
      <c r="G38" s="5">
        <v>10334</v>
      </c>
      <c r="H38" s="5">
        <v>8509</v>
      </c>
      <c r="I38" s="5">
        <v>1514</v>
      </c>
      <c r="J38" s="5">
        <v>311</v>
      </c>
      <c r="K38" s="6">
        <v>0.60575211788994088</v>
      </c>
      <c r="L38" s="6">
        <v>0.57720167746854745</v>
      </c>
      <c r="M38" s="6">
        <v>0.47121212121212119</v>
      </c>
      <c r="N38" s="7">
        <v>0.59630698211194455</v>
      </c>
      <c r="O38" s="8">
        <v>7.9386893146066381E-3</v>
      </c>
      <c r="P38" s="8">
        <v>7.7344336477053041E-3</v>
      </c>
    </row>
    <row r="39" spans="1:16" x14ac:dyDescent="0.55000000000000004">
      <c r="A39" s="4">
        <v>77036</v>
      </c>
      <c r="B39" s="9">
        <v>30632</v>
      </c>
      <c r="C39" s="5">
        <v>19504</v>
      </c>
      <c r="D39" s="5">
        <v>11181</v>
      </c>
      <c r="E39" s="5">
        <v>4178</v>
      </c>
      <c r="F39" s="5">
        <v>4145</v>
      </c>
      <c r="G39" s="5">
        <v>8866</v>
      </c>
      <c r="H39" s="5">
        <v>5451</v>
      </c>
      <c r="I39" s="5">
        <v>1977</v>
      </c>
      <c r="J39" s="5">
        <v>1438</v>
      </c>
      <c r="K39" s="6">
        <v>0.48752347732760931</v>
      </c>
      <c r="L39" s="6">
        <v>0.47319291527046431</v>
      </c>
      <c r="M39" s="6">
        <v>0.34692400482509045</v>
      </c>
      <c r="N39" s="7">
        <v>0.45457342083675145</v>
      </c>
      <c r="O39" s="8">
        <v>8.9345756717881062E-3</v>
      </c>
      <c r="P39" s="8">
        <v>6.6357159590241174E-3</v>
      </c>
    </row>
    <row r="40" spans="1:16" x14ac:dyDescent="0.55000000000000004">
      <c r="A40" s="4">
        <v>77037</v>
      </c>
      <c r="B40" s="9">
        <v>42906</v>
      </c>
      <c r="C40" s="5">
        <v>6017</v>
      </c>
      <c r="D40" s="5">
        <v>1980</v>
      </c>
      <c r="E40" s="5">
        <v>3828</v>
      </c>
      <c r="F40" s="5">
        <v>209</v>
      </c>
      <c r="G40" s="5">
        <v>2786</v>
      </c>
      <c r="H40" s="5">
        <v>916</v>
      </c>
      <c r="I40" s="5">
        <v>1799</v>
      </c>
      <c r="J40" s="5">
        <v>71</v>
      </c>
      <c r="K40" s="6">
        <v>0.46262626262626261</v>
      </c>
      <c r="L40" s="6">
        <v>0.46995820271682343</v>
      </c>
      <c r="M40" s="6">
        <v>0.33971291866028708</v>
      </c>
      <c r="N40" s="7">
        <v>0.46302143925544292</v>
      </c>
      <c r="O40" s="8">
        <v>2.7563239241770424E-3</v>
      </c>
      <c r="P40" s="8">
        <v>2.0851685835598004E-3</v>
      </c>
    </row>
    <row r="41" spans="1:16" x14ac:dyDescent="0.55000000000000004">
      <c r="A41" s="4">
        <v>77038</v>
      </c>
      <c r="B41" s="9">
        <v>41523</v>
      </c>
      <c r="C41" s="5">
        <v>9743</v>
      </c>
      <c r="D41" s="5">
        <v>4839</v>
      </c>
      <c r="E41" s="5">
        <v>4234</v>
      </c>
      <c r="F41" s="5">
        <v>670</v>
      </c>
      <c r="G41" s="5">
        <v>4780</v>
      </c>
      <c r="H41" s="5">
        <v>2417</v>
      </c>
      <c r="I41" s="5">
        <v>2114</v>
      </c>
      <c r="J41" s="5">
        <v>249</v>
      </c>
      <c r="K41" s="6">
        <v>0.49948336433147345</v>
      </c>
      <c r="L41" s="6">
        <v>0.49929145016532828</v>
      </c>
      <c r="M41" s="6">
        <v>0.37164179104477613</v>
      </c>
      <c r="N41" s="7">
        <v>0.49060864210202199</v>
      </c>
      <c r="O41" s="8">
        <v>4.4631650312875063E-3</v>
      </c>
      <c r="P41" s="8">
        <v>3.5775684958420121E-3</v>
      </c>
    </row>
    <row r="42" spans="1:16" x14ac:dyDescent="0.55000000000000004">
      <c r="A42" s="4">
        <v>77039</v>
      </c>
      <c r="B42" s="9">
        <v>36347</v>
      </c>
      <c r="C42" s="5">
        <v>10042</v>
      </c>
      <c r="D42" s="5">
        <v>4012</v>
      </c>
      <c r="E42" s="5">
        <v>5900</v>
      </c>
      <c r="F42" s="5">
        <v>130</v>
      </c>
      <c r="G42" s="5">
        <v>4533</v>
      </c>
      <c r="H42" s="5">
        <v>1817</v>
      </c>
      <c r="I42" s="5">
        <v>2655</v>
      </c>
      <c r="J42" s="5">
        <v>61</v>
      </c>
      <c r="K42" s="6">
        <v>0.45289132602193422</v>
      </c>
      <c r="L42" s="6">
        <v>0.45</v>
      </c>
      <c r="M42" s="6">
        <v>0.46923076923076923</v>
      </c>
      <c r="N42" s="7">
        <v>0.45140410276837284</v>
      </c>
      <c r="O42" s="8">
        <v>4.6001337621050121E-3</v>
      </c>
      <c r="P42" s="8">
        <v>3.3927025087137743E-3</v>
      </c>
    </row>
    <row r="43" spans="1:16" x14ac:dyDescent="0.55000000000000004">
      <c r="A43" s="4">
        <v>77040</v>
      </c>
      <c r="B43" s="9">
        <v>56974</v>
      </c>
      <c r="C43" s="5">
        <v>22970</v>
      </c>
      <c r="D43" s="5">
        <v>15255</v>
      </c>
      <c r="E43" s="5">
        <v>5854</v>
      </c>
      <c r="F43" s="5">
        <v>1861</v>
      </c>
      <c r="G43" s="5">
        <v>13976</v>
      </c>
      <c r="H43" s="5">
        <v>9991</v>
      </c>
      <c r="I43" s="5">
        <v>3220</v>
      </c>
      <c r="J43" s="5">
        <v>765</v>
      </c>
      <c r="K43" s="6">
        <v>0.65493280891510985</v>
      </c>
      <c r="L43" s="6">
        <v>0.55005124701059105</v>
      </c>
      <c r="M43" s="6">
        <v>0.4110693175711983</v>
      </c>
      <c r="N43" s="7">
        <v>0.60844579886808881</v>
      </c>
      <c r="O43" s="8">
        <v>1.0522313534709433E-2</v>
      </c>
      <c r="P43" s="8">
        <v>1.0460271401231791E-2</v>
      </c>
    </row>
    <row r="44" spans="1:16" x14ac:dyDescent="0.55000000000000004">
      <c r="A44" s="4">
        <v>77041</v>
      </c>
      <c r="B44" s="9">
        <v>82986</v>
      </c>
      <c r="C44" s="5">
        <v>17998</v>
      </c>
      <c r="D44" s="5">
        <v>10768</v>
      </c>
      <c r="E44" s="5">
        <v>4840</v>
      </c>
      <c r="F44" s="5">
        <v>2390</v>
      </c>
      <c r="G44" s="5">
        <v>10388</v>
      </c>
      <c r="H44" s="5">
        <v>6798</v>
      </c>
      <c r="I44" s="5">
        <v>2564</v>
      </c>
      <c r="J44" s="5">
        <v>1026</v>
      </c>
      <c r="K44" s="6">
        <v>0.63131500742942048</v>
      </c>
      <c r="L44" s="6">
        <v>0.52975206611570247</v>
      </c>
      <c r="M44" s="6">
        <v>0.42928870292887028</v>
      </c>
      <c r="N44" s="7">
        <v>0.57717524169352152</v>
      </c>
      <c r="O44" s="8">
        <v>8.2446930342925731E-3</v>
      </c>
      <c r="P44" s="8">
        <v>7.7748496934742306E-3</v>
      </c>
    </row>
    <row r="45" spans="1:16" x14ac:dyDescent="0.55000000000000004">
      <c r="A45" s="4">
        <v>77042</v>
      </c>
      <c r="B45" s="9">
        <v>48269</v>
      </c>
      <c r="C45" s="5">
        <v>18565</v>
      </c>
      <c r="D45" s="5">
        <v>15616</v>
      </c>
      <c r="E45" s="5">
        <v>2129</v>
      </c>
      <c r="F45" s="5">
        <v>820</v>
      </c>
      <c r="G45" s="5">
        <v>11349</v>
      </c>
      <c r="H45" s="5">
        <v>9719</v>
      </c>
      <c r="I45" s="5">
        <v>1230</v>
      </c>
      <c r="J45" s="5">
        <v>400</v>
      </c>
      <c r="K45" s="6">
        <v>0.62237448770491799</v>
      </c>
      <c r="L45" s="6">
        <v>0.5777360263034288</v>
      </c>
      <c r="M45" s="6">
        <v>0.48780487804878048</v>
      </c>
      <c r="N45" s="7">
        <v>0.61131160786426075</v>
      </c>
      <c r="O45" s="8">
        <v>8.5044297245050349E-3</v>
      </c>
      <c r="P45" s="8">
        <v>8.4941056191027188E-3</v>
      </c>
    </row>
    <row r="46" spans="1:16" x14ac:dyDescent="0.55000000000000004">
      <c r="A46" s="4">
        <v>77043</v>
      </c>
      <c r="B46" s="9">
        <v>64298</v>
      </c>
      <c r="C46" s="5">
        <v>12722</v>
      </c>
      <c r="D46" s="5">
        <v>9235</v>
      </c>
      <c r="E46" s="5">
        <v>2662</v>
      </c>
      <c r="F46" s="5">
        <v>825</v>
      </c>
      <c r="G46" s="5">
        <v>8170</v>
      </c>
      <c r="H46" s="5">
        <v>6305</v>
      </c>
      <c r="I46" s="5">
        <v>1459</v>
      </c>
      <c r="J46" s="5">
        <v>406</v>
      </c>
      <c r="K46" s="6">
        <v>0.6827287493232268</v>
      </c>
      <c r="L46" s="6">
        <v>0.54808414725770094</v>
      </c>
      <c r="M46" s="6">
        <v>0.49212121212121213</v>
      </c>
      <c r="N46" s="7">
        <v>0.64219462348687317</v>
      </c>
      <c r="O46" s="8">
        <v>5.827813356054568E-3</v>
      </c>
      <c r="P46" s="8">
        <v>6.114798035780176E-3</v>
      </c>
    </row>
    <row r="47" spans="1:16" x14ac:dyDescent="0.55000000000000004">
      <c r="A47" s="4">
        <v>77044</v>
      </c>
      <c r="B47" s="9">
        <v>78483</v>
      </c>
      <c r="C47" s="5">
        <v>19372</v>
      </c>
      <c r="D47" s="5">
        <v>14726</v>
      </c>
      <c r="E47" s="5">
        <v>4267</v>
      </c>
      <c r="F47" s="5">
        <v>379</v>
      </c>
      <c r="G47" s="5">
        <v>12708</v>
      </c>
      <c r="H47" s="5">
        <v>9913</v>
      </c>
      <c r="I47" s="5">
        <v>2567</v>
      </c>
      <c r="J47" s="5">
        <v>228</v>
      </c>
      <c r="K47" s="6">
        <v>0.67316311286160535</v>
      </c>
      <c r="L47" s="6">
        <v>0.60159362549800799</v>
      </c>
      <c r="M47" s="6">
        <v>0.60158311345646442</v>
      </c>
      <c r="N47" s="7">
        <v>0.65599834813132352</v>
      </c>
      <c r="O47" s="8">
        <v>8.8741078708920833E-3</v>
      </c>
      <c r="P47" s="8">
        <v>9.5112427709540363E-3</v>
      </c>
    </row>
    <row r="48" spans="1:16" x14ac:dyDescent="0.55000000000000004">
      <c r="A48" s="4">
        <v>77045</v>
      </c>
      <c r="B48" s="9">
        <v>56826</v>
      </c>
      <c r="C48" s="5">
        <v>16443</v>
      </c>
      <c r="D48" s="5">
        <v>12234</v>
      </c>
      <c r="E48" s="5">
        <v>4003</v>
      </c>
      <c r="F48" s="5">
        <v>206</v>
      </c>
      <c r="G48" s="5">
        <v>9340</v>
      </c>
      <c r="H48" s="5">
        <v>7013</v>
      </c>
      <c r="I48" s="5">
        <v>2218</v>
      </c>
      <c r="J48" s="5">
        <v>109</v>
      </c>
      <c r="K48" s="6">
        <v>0.57323851561222816</v>
      </c>
      <c r="L48" s="6">
        <v>0.55408443667249563</v>
      </c>
      <c r="M48" s="6">
        <v>0.529126213592233</v>
      </c>
      <c r="N48" s="7">
        <v>0.56802286687344161</v>
      </c>
      <c r="O48" s="8">
        <v>7.532364016161394E-3</v>
      </c>
      <c r="P48" s="8">
        <v>6.9904790274402497E-3</v>
      </c>
    </row>
    <row r="49" spans="1:16" x14ac:dyDescent="0.55000000000000004">
      <c r="A49" s="4">
        <v>77046</v>
      </c>
      <c r="B49" s="9">
        <v>81803</v>
      </c>
      <c r="C49" s="5">
        <v>1082</v>
      </c>
      <c r="D49" s="5">
        <v>965</v>
      </c>
      <c r="E49" s="5">
        <v>73</v>
      </c>
      <c r="F49" s="5">
        <v>44</v>
      </c>
      <c r="G49" s="5">
        <v>739</v>
      </c>
      <c r="H49" s="5">
        <v>670</v>
      </c>
      <c r="I49" s="5">
        <v>47</v>
      </c>
      <c r="J49" s="5">
        <v>22</v>
      </c>
      <c r="K49" s="6">
        <v>0.69430051813471505</v>
      </c>
      <c r="L49" s="6">
        <v>0.64383561643835618</v>
      </c>
      <c r="M49" s="6">
        <v>0.5</v>
      </c>
      <c r="N49" s="7">
        <v>0.68299445471349352</v>
      </c>
      <c r="O49" s="8">
        <v>4.9565273158709653E-4</v>
      </c>
      <c r="P49" s="8">
        <v>5.531010708006793E-4</v>
      </c>
    </row>
    <row r="50" spans="1:16" x14ac:dyDescent="0.55000000000000004">
      <c r="A50" s="4">
        <v>77047</v>
      </c>
      <c r="B50" s="9">
        <v>64648</v>
      </c>
      <c r="C50" s="5">
        <v>15685</v>
      </c>
      <c r="D50" s="5">
        <v>13688</v>
      </c>
      <c r="E50" s="5">
        <v>1658</v>
      </c>
      <c r="F50" s="5">
        <v>339</v>
      </c>
      <c r="G50" s="5">
        <v>9805</v>
      </c>
      <c r="H50" s="5">
        <v>8708</v>
      </c>
      <c r="I50" s="5">
        <v>926</v>
      </c>
      <c r="J50" s="5">
        <v>171</v>
      </c>
      <c r="K50" s="6">
        <v>0.63617767387492696</v>
      </c>
      <c r="L50" s="6">
        <v>0.55850422195416161</v>
      </c>
      <c r="M50" s="6">
        <v>0.50442477876106195</v>
      </c>
      <c r="N50" s="7">
        <v>0.62511954096270317</v>
      </c>
      <c r="O50" s="8">
        <v>7.1851322504099899E-3</v>
      </c>
      <c r="P50" s="8">
        <v>7.3385060882282275E-3</v>
      </c>
    </row>
    <row r="51" spans="1:16" x14ac:dyDescent="0.55000000000000004">
      <c r="A51" s="4">
        <v>77048</v>
      </c>
      <c r="B51" s="9">
        <v>42691</v>
      </c>
      <c r="C51" s="5">
        <v>10160</v>
      </c>
      <c r="D51" s="5">
        <v>9303</v>
      </c>
      <c r="E51" s="5">
        <v>748</v>
      </c>
      <c r="F51" s="5">
        <v>109</v>
      </c>
      <c r="G51" s="5">
        <v>5517</v>
      </c>
      <c r="H51" s="5">
        <v>5052</v>
      </c>
      <c r="I51" s="5">
        <v>403</v>
      </c>
      <c r="J51" s="5">
        <v>62</v>
      </c>
      <c r="K51" s="6">
        <v>0.54305062882940991</v>
      </c>
      <c r="L51" s="6">
        <v>0.53877005347593587</v>
      </c>
      <c r="M51" s="6">
        <v>0.56880733944954132</v>
      </c>
      <c r="N51" s="7">
        <v>0.54301181102362206</v>
      </c>
      <c r="O51" s="8">
        <v>4.6541883113908507E-3</v>
      </c>
      <c r="P51" s="8">
        <v>4.1291726760586574E-3</v>
      </c>
    </row>
    <row r="52" spans="1:16" x14ac:dyDescent="0.55000000000000004">
      <c r="A52" s="4">
        <v>77049</v>
      </c>
      <c r="B52" s="9">
        <v>58774</v>
      </c>
      <c r="C52" s="5">
        <v>13622</v>
      </c>
      <c r="D52" s="5">
        <v>8131</v>
      </c>
      <c r="E52" s="5">
        <v>5194</v>
      </c>
      <c r="F52" s="5">
        <v>297</v>
      </c>
      <c r="G52" s="5">
        <v>7825</v>
      </c>
      <c r="H52" s="5">
        <v>4846</v>
      </c>
      <c r="I52" s="5">
        <v>2882</v>
      </c>
      <c r="J52" s="5">
        <v>97</v>
      </c>
      <c r="K52" s="6">
        <v>0.59599065305620469</v>
      </c>
      <c r="L52" s="6">
        <v>0.55487100500577591</v>
      </c>
      <c r="M52" s="6">
        <v>0.32659932659932661</v>
      </c>
      <c r="N52" s="7">
        <v>0.57443840845690797</v>
      </c>
      <c r="O52" s="8">
        <v>6.2400938167092692E-3</v>
      </c>
      <c r="P52" s="8">
        <v>5.8565844100342563E-3</v>
      </c>
    </row>
    <row r="53" spans="1:16" x14ac:dyDescent="0.55000000000000004">
      <c r="A53" s="4">
        <v>77050</v>
      </c>
      <c r="B53" s="9">
        <v>56275</v>
      </c>
      <c r="C53" s="5">
        <v>2201</v>
      </c>
      <c r="D53" s="5">
        <v>1757</v>
      </c>
      <c r="E53" s="5">
        <v>429</v>
      </c>
      <c r="F53" s="5">
        <v>15</v>
      </c>
      <c r="G53" s="5">
        <v>1210</v>
      </c>
      <c r="H53" s="5">
        <v>1012</v>
      </c>
      <c r="I53" s="5">
        <v>191</v>
      </c>
      <c r="J53" s="5">
        <v>7</v>
      </c>
      <c r="K53" s="6">
        <v>0.57598178713716564</v>
      </c>
      <c r="L53" s="6">
        <v>0.44522144522144524</v>
      </c>
      <c r="M53" s="6">
        <v>0.46666666666666667</v>
      </c>
      <c r="N53" s="7">
        <v>0.54975011358473425</v>
      </c>
      <c r="O53" s="8">
        <v>1.0082547710011085E-3</v>
      </c>
      <c r="P53" s="8">
        <v>9.0561880334076041E-4</v>
      </c>
    </row>
    <row r="54" spans="1:16" x14ac:dyDescent="0.55000000000000004">
      <c r="A54" s="4">
        <v>77051</v>
      </c>
      <c r="B54" s="9">
        <v>27496</v>
      </c>
      <c r="C54" s="5">
        <v>10852</v>
      </c>
      <c r="D54" s="5">
        <v>10381</v>
      </c>
      <c r="E54" s="5">
        <v>348</v>
      </c>
      <c r="F54" s="5">
        <v>123</v>
      </c>
      <c r="G54" s="5">
        <v>5392</v>
      </c>
      <c r="H54" s="5">
        <v>5149</v>
      </c>
      <c r="I54" s="5">
        <v>168</v>
      </c>
      <c r="J54" s="5">
        <v>75</v>
      </c>
      <c r="K54" s="6">
        <v>0.49600231191600036</v>
      </c>
      <c r="L54" s="6">
        <v>0.48275862068965519</v>
      </c>
      <c r="M54" s="6">
        <v>0.6097560975609756</v>
      </c>
      <c r="N54" s="7">
        <v>0.49686693697014378</v>
      </c>
      <c r="O54" s="8">
        <v>4.9711861766942433E-3</v>
      </c>
      <c r="P54" s="8">
        <v>4.0356170145565123E-3</v>
      </c>
    </row>
    <row r="55" spans="1:16" x14ac:dyDescent="0.55000000000000004">
      <c r="A55" s="4">
        <v>77053</v>
      </c>
      <c r="B55" s="9">
        <v>50465</v>
      </c>
      <c r="C55" s="5">
        <v>5953</v>
      </c>
      <c r="D55" s="5">
        <v>4031</v>
      </c>
      <c r="E55" s="5">
        <v>1815</v>
      </c>
      <c r="F55" s="5">
        <v>107</v>
      </c>
      <c r="G55" s="5">
        <v>3271</v>
      </c>
      <c r="H55" s="5">
        <v>2279</v>
      </c>
      <c r="I55" s="5">
        <v>955</v>
      </c>
      <c r="J55" s="5">
        <v>37</v>
      </c>
      <c r="K55" s="6">
        <v>0.56536839493922109</v>
      </c>
      <c r="L55" s="6">
        <v>0.52617079889807161</v>
      </c>
      <c r="M55" s="6">
        <v>0.34579439252336447</v>
      </c>
      <c r="N55" s="7">
        <v>0.54947085503107673</v>
      </c>
      <c r="O55" s="8">
        <v>2.727006202530486E-3</v>
      </c>
      <c r="P55" s="8">
        <v>2.4481645501881217E-3</v>
      </c>
    </row>
    <row r="56" spans="1:16" x14ac:dyDescent="0.55000000000000004">
      <c r="A56" s="4">
        <v>77054</v>
      </c>
      <c r="B56" s="9">
        <v>50665</v>
      </c>
      <c r="C56" s="5">
        <v>10983</v>
      </c>
      <c r="D56" s="5">
        <v>9114</v>
      </c>
      <c r="E56" s="5">
        <v>909</v>
      </c>
      <c r="F56" s="5">
        <v>960</v>
      </c>
      <c r="G56" s="5">
        <v>6123</v>
      </c>
      <c r="H56" s="5">
        <v>5117</v>
      </c>
      <c r="I56" s="5">
        <v>534</v>
      </c>
      <c r="J56" s="5">
        <v>472</v>
      </c>
      <c r="K56" s="6">
        <v>0.56144393241167434</v>
      </c>
      <c r="L56" s="6">
        <v>0.58745874587458746</v>
      </c>
      <c r="M56" s="6">
        <v>0.49166666666666664</v>
      </c>
      <c r="N56" s="7">
        <v>0.5574979513794045</v>
      </c>
      <c r="O56" s="8">
        <v>5.0311958881895389E-3</v>
      </c>
      <c r="P56" s="8">
        <v>4.5827305230210546E-3</v>
      </c>
    </row>
    <row r="57" spans="1:16" x14ac:dyDescent="0.55000000000000004">
      <c r="A57" s="4">
        <v>77055</v>
      </c>
      <c r="B57" s="9">
        <v>53263</v>
      </c>
      <c r="C57" s="5">
        <v>18508</v>
      </c>
      <c r="D57" s="5">
        <v>13449</v>
      </c>
      <c r="E57" s="5">
        <v>4162</v>
      </c>
      <c r="F57" s="5">
        <v>897</v>
      </c>
      <c r="G57" s="5">
        <v>11955</v>
      </c>
      <c r="H57" s="5">
        <v>9395</v>
      </c>
      <c r="I57" s="5">
        <v>2095</v>
      </c>
      <c r="J57" s="5">
        <v>465</v>
      </c>
      <c r="K57" s="6">
        <v>0.69856494906684508</v>
      </c>
      <c r="L57" s="6">
        <v>0.50336376741950983</v>
      </c>
      <c r="M57" s="6">
        <v>0.51839464882943143</v>
      </c>
      <c r="N57" s="7">
        <v>0.64593689215474392</v>
      </c>
      <c r="O57" s="8">
        <v>8.4783186286635694E-3</v>
      </c>
      <c r="P57" s="8">
        <v>8.9476634660651169E-3</v>
      </c>
    </row>
    <row r="58" spans="1:16" x14ac:dyDescent="0.55000000000000004">
      <c r="A58" s="4">
        <v>77056</v>
      </c>
      <c r="B58" s="9">
        <v>109515</v>
      </c>
      <c r="C58" s="5">
        <v>13095</v>
      </c>
      <c r="D58" s="5">
        <v>11492</v>
      </c>
      <c r="E58" s="5">
        <v>963</v>
      </c>
      <c r="F58" s="5">
        <v>640</v>
      </c>
      <c r="G58" s="5">
        <v>9293</v>
      </c>
      <c r="H58" s="5">
        <v>8311</v>
      </c>
      <c r="I58" s="5">
        <v>604</v>
      </c>
      <c r="J58" s="5">
        <v>378</v>
      </c>
      <c r="K58" s="6">
        <v>0.72319874695440312</v>
      </c>
      <c r="L58" s="6">
        <v>0.62720664589823472</v>
      </c>
      <c r="M58" s="6">
        <v>0.59062499999999996</v>
      </c>
      <c r="N58" s="7">
        <v>0.70966017563955708</v>
      </c>
      <c r="O58" s="8">
        <v>5.9986807025259048E-3</v>
      </c>
      <c r="P58" s="8">
        <v>6.955302098715443E-3</v>
      </c>
    </row>
    <row r="59" spans="1:16" x14ac:dyDescent="0.55000000000000004">
      <c r="A59" s="4">
        <v>77057</v>
      </c>
      <c r="B59" s="9">
        <v>59104</v>
      </c>
      <c r="C59" s="5">
        <v>20186</v>
      </c>
      <c r="D59" s="5">
        <v>17442</v>
      </c>
      <c r="E59" s="5">
        <v>2055</v>
      </c>
      <c r="F59" s="5">
        <v>689</v>
      </c>
      <c r="G59" s="5">
        <v>13190</v>
      </c>
      <c r="H59" s="5">
        <v>11573</v>
      </c>
      <c r="I59" s="5">
        <v>1206</v>
      </c>
      <c r="J59" s="5">
        <v>411</v>
      </c>
      <c r="K59" s="6">
        <v>0.66351335855979821</v>
      </c>
      <c r="L59" s="6">
        <v>0.58686131386861318</v>
      </c>
      <c r="M59" s="6">
        <v>0.59651669085631354</v>
      </c>
      <c r="N59" s="7">
        <v>0.65342316456950367</v>
      </c>
      <c r="O59" s="8">
        <v>9.2469926430842238E-3</v>
      </c>
      <c r="P59" s="8">
        <v>9.8719934017063062E-3</v>
      </c>
    </row>
    <row r="60" spans="1:16" x14ac:dyDescent="0.55000000000000004">
      <c r="A60" s="4">
        <v>77058</v>
      </c>
      <c r="B60" s="9">
        <v>57027</v>
      </c>
      <c r="C60" s="5">
        <v>9640</v>
      </c>
      <c r="D60" s="5">
        <v>8501</v>
      </c>
      <c r="E60" s="5">
        <v>870</v>
      </c>
      <c r="F60" s="5">
        <v>269</v>
      </c>
      <c r="G60" s="5">
        <v>5943</v>
      </c>
      <c r="H60" s="5">
        <v>5340</v>
      </c>
      <c r="I60" s="5">
        <v>475</v>
      </c>
      <c r="J60" s="5">
        <v>128</v>
      </c>
      <c r="K60" s="6">
        <v>0.6281613927773203</v>
      </c>
      <c r="L60" s="6">
        <v>0.54597701149425293</v>
      </c>
      <c r="M60" s="6">
        <v>0.47583643122676578</v>
      </c>
      <c r="N60" s="7">
        <v>0.61649377593360999</v>
      </c>
      <c r="O60" s="8">
        <v>4.4159818230125793E-3</v>
      </c>
      <c r="P60" s="8">
        <v>4.448010370457966E-3</v>
      </c>
    </row>
    <row r="61" spans="1:16" x14ac:dyDescent="0.55000000000000004">
      <c r="A61" s="4">
        <v>77059</v>
      </c>
      <c r="B61" s="9">
        <v>134688</v>
      </c>
      <c r="C61" s="5">
        <v>13022</v>
      </c>
      <c r="D61" s="5">
        <v>10884</v>
      </c>
      <c r="E61" s="5">
        <v>902</v>
      </c>
      <c r="F61" s="5">
        <v>1236</v>
      </c>
      <c r="G61" s="5">
        <v>9348</v>
      </c>
      <c r="H61" s="5">
        <v>8012</v>
      </c>
      <c r="I61" s="5">
        <v>650</v>
      </c>
      <c r="J61" s="5">
        <v>686</v>
      </c>
      <c r="K61" s="6">
        <v>0.73612642410878348</v>
      </c>
      <c r="L61" s="6">
        <v>0.72062084257206205</v>
      </c>
      <c r="M61" s="6">
        <v>0.55501618122977348</v>
      </c>
      <c r="N61" s="7">
        <v>0.71786207955767167</v>
      </c>
      <c r="O61" s="8">
        <v>5.9652401762728012E-3</v>
      </c>
      <c r="P61" s="8">
        <v>6.9964665897763872E-3</v>
      </c>
    </row>
    <row r="62" spans="1:16" x14ac:dyDescent="0.55000000000000004">
      <c r="A62" s="4">
        <v>77060</v>
      </c>
      <c r="B62" s="9">
        <v>30342</v>
      </c>
      <c r="C62" s="5">
        <v>11105</v>
      </c>
      <c r="D62" s="5">
        <v>6252</v>
      </c>
      <c r="E62" s="5">
        <v>4694</v>
      </c>
      <c r="F62" s="5">
        <v>159</v>
      </c>
      <c r="G62" s="5">
        <v>4414</v>
      </c>
      <c r="H62" s="5">
        <v>2291</v>
      </c>
      <c r="I62" s="5">
        <v>2062</v>
      </c>
      <c r="J62" s="5">
        <v>61</v>
      </c>
      <c r="K62" s="6">
        <v>0.36644273832373642</v>
      </c>
      <c r="L62" s="6">
        <v>0.43928419258628038</v>
      </c>
      <c r="M62" s="6">
        <v>0.38364779874213839</v>
      </c>
      <c r="N62" s="7">
        <v>0.39747861323728051</v>
      </c>
      <c r="O62" s="8">
        <v>5.0870827950782876E-3</v>
      </c>
      <c r="P62" s="8">
        <v>3.3036375189637326E-3</v>
      </c>
    </row>
    <row r="63" spans="1:16" x14ac:dyDescent="0.55000000000000004">
      <c r="A63" s="4">
        <v>77061</v>
      </c>
      <c r="B63" s="9">
        <v>38500</v>
      </c>
      <c r="C63" s="5">
        <v>9338</v>
      </c>
      <c r="D63" s="5">
        <v>5414</v>
      </c>
      <c r="E63" s="5">
        <v>3255</v>
      </c>
      <c r="F63" s="5">
        <v>669</v>
      </c>
      <c r="G63" s="5">
        <v>4681</v>
      </c>
      <c r="H63" s="5">
        <v>2761</v>
      </c>
      <c r="I63" s="5">
        <v>1703</v>
      </c>
      <c r="J63" s="5">
        <v>217</v>
      </c>
      <c r="K63" s="6">
        <v>0.50997414111562611</v>
      </c>
      <c r="L63" s="6">
        <v>0.52319508448540708</v>
      </c>
      <c r="M63" s="6">
        <v>0.32436472346786249</v>
      </c>
      <c r="N63" s="7">
        <v>0.50128507174983938</v>
      </c>
      <c r="O63" s="8">
        <v>4.2776388239928907E-3</v>
      </c>
      <c r="P63" s="8">
        <v>3.5034724119323134E-3</v>
      </c>
    </row>
    <row r="64" spans="1:16" x14ac:dyDescent="0.55000000000000004">
      <c r="A64" s="4">
        <v>77062</v>
      </c>
      <c r="B64" s="9">
        <v>92166</v>
      </c>
      <c r="C64" s="5">
        <v>17354</v>
      </c>
      <c r="D64" s="5">
        <v>14762</v>
      </c>
      <c r="E64" s="5">
        <v>1600</v>
      </c>
      <c r="F64" s="5">
        <v>992</v>
      </c>
      <c r="G64" s="5">
        <v>11907</v>
      </c>
      <c r="H64" s="5">
        <v>10364</v>
      </c>
      <c r="I64" s="5">
        <v>1023</v>
      </c>
      <c r="J64" s="5">
        <v>520</v>
      </c>
      <c r="K64" s="6">
        <v>0.70207288985232352</v>
      </c>
      <c r="L64" s="6">
        <v>0.63937500000000003</v>
      </c>
      <c r="M64" s="6">
        <v>0.52419354838709675</v>
      </c>
      <c r="N64" s="7">
        <v>0.68612423648726517</v>
      </c>
      <c r="O64" s="8">
        <v>7.9496834602240975E-3</v>
      </c>
      <c r="P64" s="8">
        <v>8.9117380920482932E-3</v>
      </c>
    </row>
    <row r="65" spans="1:16" x14ac:dyDescent="0.55000000000000004">
      <c r="A65" s="4">
        <v>77063</v>
      </c>
      <c r="B65" s="9">
        <v>45262</v>
      </c>
      <c r="C65" s="5">
        <v>15990</v>
      </c>
      <c r="D65" s="5">
        <v>13342</v>
      </c>
      <c r="E65" s="5">
        <v>2027</v>
      </c>
      <c r="F65" s="5">
        <v>621</v>
      </c>
      <c r="G65" s="5">
        <v>9341</v>
      </c>
      <c r="H65" s="5">
        <v>7917</v>
      </c>
      <c r="I65" s="5">
        <v>1110</v>
      </c>
      <c r="J65" s="5">
        <v>314</v>
      </c>
      <c r="K65" s="6">
        <v>0.59338929695697795</v>
      </c>
      <c r="L65" s="6">
        <v>0.5476073014306857</v>
      </c>
      <c r="M65" s="6">
        <v>0.50563607085346218</v>
      </c>
      <c r="N65" s="7">
        <v>0.58417761100687926</v>
      </c>
      <c r="O65" s="8">
        <v>7.3248495176318614E-3</v>
      </c>
      <c r="P65" s="8">
        <v>6.9912274727322666E-3</v>
      </c>
    </row>
    <row r="66" spans="1:16" x14ac:dyDescent="0.55000000000000004">
      <c r="A66" s="4">
        <v>77064</v>
      </c>
      <c r="B66" s="9">
        <v>70324</v>
      </c>
      <c r="C66" s="5">
        <v>24849</v>
      </c>
      <c r="D66" s="5">
        <v>16276</v>
      </c>
      <c r="E66" s="5">
        <v>5649</v>
      </c>
      <c r="F66" s="5">
        <v>2924</v>
      </c>
      <c r="G66" s="5">
        <v>14498</v>
      </c>
      <c r="H66" s="5">
        <v>10166</v>
      </c>
      <c r="I66" s="5">
        <v>3126</v>
      </c>
      <c r="J66" s="5">
        <v>1206</v>
      </c>
      <c r="K66" s="6">
        <v>0.62460063897763574</v>
      </c>
      <c r="L66" s="6">
        <v>0.55337227827934143</v>
      </c>
      <c r="M66" s="6">
        <v>0.41244870041039672</v>
      </c>
      <c r="N66" s="7">
        <v>0.583444001770695</v>
      </c>
      <c r="O66" s="8">
        <v>1.1383063518676306E-2</v>
      </c>
      <c r="P66" s="8">
        <v>1.0850959843664748E-2</v>
      </c>
    </row>
    <row r="67" spans="1:16" x14ac:dyDescent="0.55000000000000004">
      <c r="A67" s="4">
        <v>77065</v>
      </c>
      <c r="B67" s="9">
        <v>56362</v>
      </c>
      <c r="C67" s="5">
        <v>19796</v>
      </c>
      <c r="D67" s="5">
        <v>15447</v>
      </c>
      <c r="E67" s="5">
        <v>2940</v>
      </c>
      <c r="F67" s="5">
        <v>1409</v>
      </c>
      <c r="G67" s="5">
        <v>11709</v>
      </c>
      <c r="H67" s="5">
        <v>9443</v>
      </c>
      <c r="I67" s="5">
        <v>1627</v>
      </c>
      <c r="J67" s="5">
        <v>639</v>
      </c>
      <c r="K67" s="6">
        <v>0.61131611316113166</v>
      </c>
      <c r="L67" s="6">
        <v>0.55340136054421774</v>
      </c>
      <c r="M67" s="6">
        <v>0.45351312987934705</v>
      </c>
      <c r="N67" s="7">
        <v>0.5914831279046272</v>
      </c>
      <c r="O67" s="8">
        <v>9.0683377768005207E-3</v>
      </c>
      <c r="P67" s="8">
        <v>8.7635459242288959E-3</v>
      </c>
    </row>
    <row r="68" spans="1:16" x14ac:dyDescent="0.55000000000000004">
      <c r="A68" s="4">
        <v>77066</v>
      </c>
      <c r="B68" s="9">
        <v>60106</v>
      </c>
      <c r="C68" s="5">
        <v>17185</v>
      </c>
      <c r="D68" s="5">
        <v>11223</v>
      </c>
      <c r="E68" s="5">
        <v>4151</v>
      </c>
      <c r="F68" s="5">
        <v>1811</v>
      </c>
      <c r="G68" s="5">
        <v>9900</v>
      </c>
      <c r="H68" s="5">
        <v>6927</v>
      </c>
      <c r="I68" s="5">
        <v>2287</v>
      </c>
      <c r="J68" s="5">
        <v>686</v>
      </c>
      <c r="K68" s="6">
        <v>0.61721464848970864</v>
      </c>
      <c r="L68" s="6">
        <v>0.55095157793302818</v>
      </c>
      <c r="M68" s="6">
        <v>0.37879624516841526</v>
      </c>
      <c r="N68" s="7">
        <v>0.57608379400640097</v>
      </c>
      <c r="O68" s="8">
        <v>7.8722663515011591E-3</v>
      </c>
      <c r="P68" s="8">
        <v>7.4096083909698579E-3</v>
      </c>
    </row>
    <row r="69" spans="1:16" x14ac:dyDescent="0.55000000000000004">
      <c r="A69" s="4">
        <v>77067</v>
      </c>
      <c r="B69" s="9">
        <v>41859</v>
      </c>
      <c r="C69" s="5">
        <v>13001</v>
      </c>
      <c r="D69" s="5">
        <v>9112</v>
      </c>
      <c r="E69" s="5">
        <v>3175</v>
      </c>
      <c r="F69" s="5">
        <v>714</v>
      </c>
      <c r="G69" s="5">
        <v>6289</v>
      </c>
      <c r="H69" s="5">
        <v>4506</v>
      </c>
      <c r="I69" s="5">
        <v>1547</v>
      </c>
      <c r="J69" s="5">
        <v>236</v>
      </c>
      <c r="K69" s="6">
        <v>0.49451273046532046</v>
      </c>
      <c r="L69" s="6">
        <v>0.48724409448818895</v>
      </c>
      <c r="M69" s="6">
        <v>0.33053221288515405</v>
      </c>
      <c r="N69" s="7">
        <v>0.48373202061379894</v>
      </c>
      <c r="O69" s="8">
        <v>5.9556202988575247E-3</v>
      </c>
      <c r="P69" s="8">
        <v>4.7069724414959026E-3</v>
      </c>
    </row>
    <row r="70" spans="1:16" x14ac:dyDescent="0.55000000000000004">
      <c r="A70" s="4">
        <v>77068</v>
      </c>
      <c r="B70" s="9">
        <v>81728</v>
      </c>
      <c r="C70" s="5">
        <v>6954</v>
      </c>
      <c r="D70" s="5">
        <v>5772</v>
      </c>
      <c r="E70" s="5">
        <v>878</v>
      </c>
      <c r="F70" s="5">
        <v>304</v>
      </c>
      <c r="G70" s="5">
        <v>4320</v>
      </c>
      <c r="H70" s="5">
        <v>3686</v>
      </c>
      <c r="I70" s="5">
        <v>504</v>
      </c>
      <c r="J70" s="5">
        <v>130</v>
      </c>
      <c r="K70" s="6">
        <v>0.63860013860013864</v>
      </c>
      <c r="L70" s="6">
        <v>0.57403189066059224</v>
      </c>
      <c r="M70" s="6">
        <v>0.42763157894736842</v>
      </c>
      <c r="N70" s="7">
        <v>0.62122519413287314</v>
      </c>
      <c r="O70" s="8">
        <v>3.1855536926586594E-3</v>
      </c>
      <c r="P70" s="8">
        <v>3.2332836615141199E-3</v>
      </c>
    </row>
    <row r="71" spans="1:16" x14ac:dyDescent="0.55000000000000004">
      <c r="A71" s="4">
        <v>77069</v>
      </c>
      <c r="B71" s="9">
        <v>67431</v>
      </c>
      <c r="C71" s="5">
        <v>11955</v>
      </c>
      <c r="D71" s="5">
        <v>10792</v>
      </c>
      <c r="E71" s="5">
        <v>826</v>
      </c>
      <c r="F71" s="5">
        <v>337</v>
      </c>
      <c r="G71" s="5">
        <v>8232</v>
      </c>
      <c r="H71" s="5">
        <v>7548</v>
      </c>
      <c r="I71" s="5">
        <v>501</v>
      </c>
      <c r="J71" s="5">
        <v>183</v>
      </c>
      <c r="K71" s="6">
        <v>0.69940696812453673</v>
      </c>
      <c r="L71" s="6">
        <v>0.60653753026634383</v>
      </c>
      <c r="M71" s="6">
        <v>0.54302670623145399</v>
      </c>
      <c r="N71" s="7">
        <v>0.68858218318695108</v>
      </c>
      <c r="O71" s="8">
        <v>5.4764587856966163E-3</v>
      </c>
      <c r="P71" s="8">
        <v>6.1612016438852392E-3</v>
      </c>
    </row>
    <row r="72" spans="1:16" x14ac:dyDescent="0.55000000000000004">
      <c r="A72" s="4">
        <v>77070</v>
      </c>
      <c r="B72" s="9">
        <v>66983</v>
      </c>
      <c r="C72" s="5">
        <v>28614</v>
      </c>
      <c r="D72" s="5">
        <v>23605</v>
      </c>
      <c r="E72" s="5">
        <v>3736</v>
      </c>
      <c r="F72" s="5">
        <v>1273</v>
      </c>
      <c r="G72" s="5">
        <v>17973</v>
      </c>
      <c r="H72" s="5">
        <v>15281</v>
      </c>
      <c r="I72" s="5">
        <v>2108</v>
      </c>
      <c r="J72" s="5">
        <v>584</v>
      </c>
      <c r="K72" s="6">
        <v>0.64736284685447998</v>
      </c>
      <c r="L72" s="6">
        <v>0.56423982869379019</v>
      </c>
      <c r="M72" s="6">
        <v>0.45875883739198742</v>
      </c>
      <c r="N72" s="7">
        <v>0.62811910253721959</v>
      </c>
      <c r="O72" s="8">
        <v>1.3107770112415139E-2</v>
      </c>
      <c r="P72" s="8">
        <v>1.345180723342437E-2</v>
      </c>
    </row>
    <row r="73" spans="1:16" x14ac:dyDescent="0.55000000000000004">
      <c r="A73" s="4">
        <v>77071</v>
      </c>
      <c r="B73" s="9">
        <v>46801</v>
      </c>
      <c r="C73" s="5">
        <v>15696</v>
      </c>
      <c r="D73" s="5">
        <v>12933</v>
      </c>
      <c r="E73" s="5">
        <v>1884</v>
      </c>
      <c r="F73" s="5">
        <v>879</v>
      </c>
      <c r="G73" s="5">
        <v>9237</v>
      </c>
      <c r="H73" s="5">
        <v>7752</v>
      </c>
      <c r="I73" s="5">
        <v>1085</v>
      </c>
      <c r="J73" s="5">
        <v>400</v>
      </c>
      <c r="K73" s="6">
        <v>0.59939689167246579</v>
      </c>
      <c r="L73" s="6">
        <v>0.57590233545647562</v>
      </c>
      <c r="M73" s="6">
        <v>0.45506257110352671</v>
      </c>
      <c r="N73" s="7">
        <v>0.58849388379204892</v>
      </c>
      <c r="O73" s="8">
        <v>7.1901712338179923E-3</v>
      </c>
      <c r="P73" s="8">
        <v>6.9133891623624827E-3</v>
      </c>
    </row>
    <row r="74" spans="1:16" x14ac:dyDescent="0.55000000000000004">
      <c r="A74" s="4">
        <v>77072</v>
      </c>
      <c r="B74" s="9">
        <v>41557</v>
      </c>
      <c r="C74" s="5">
        <v>22953</v>
      </c>
      <c r="D74" s="5">
        <v>10803</v>
      </c>
      <c r="E74" s="5">
        <v>6053</v>
      </c>
      <c r="F74" s="5">
        <v>6097</v>
      </c>
      <c r="G74" s="5">
        <v>10440</v>
      </c>
      <c r="H74" s="5">
        <v>5082</v>
      </c>
      <c r="I74" s="5">
        <v>3033</v>
      </c>
      <c r="J74" s="5">
        <v>2325</v>
      </c>
      <c r="K74" s="6">
        <v>0.47042488197722854</v>
      </c>
      <c r="L74" s="6">
        <v>0.50107384767883689</v>
      </c>
      <c r="M74" s="6">
        <v>0.38133508282762013</v>
      </c>
      <c r="N74" s="7">
        <v>0.45484250424781075</v>
      </c>
      <c r="O74" s="8">
        <v>1.0514526014897068E-2</v>
      </c>
      <c r="P74" s="8">
        <v>7.8137688486591226E-3</v>
      </c>
    </row>
    <row r="75" spans="1:16" x14ac:dyDescent="0.55000000000000004">
      <c r="A75" s="4">
        <v>77073</v>
      </c>
      <c r="B75" s="9">
        <v>52095</v>
      </c>
      <c r="C75" s="5">
        <v>16522</v>
      </c>
      <c r="D75" s="5">
        <v>11513</v>
      </c>
      <c r="E75" s="5">
        <v>4665</v>
      </c>
      <c r="F75" s="5">
        <v>344</v>
      </c>
      <c r="G75" s="5">
        <v>9385</v>
      </c>
      <c r="H75" s="5">
        <v>6574</v>
      </c>
      <c r="I75" s="5">
        <v>2644</v>
      </c>
      <c r="J75" s="5">
        <v>167</v>
      </c>
      <c r="K75" s="6">
        <v>0.57100668809172239</v>
      </c>
      <c r="L75" s="6">
        <v>0.56677384780278672</v>
      </c>
      <c r="M75" s="6">
        <v>0.48546511627906974</v>
      </c>
      <c r="N75" s="7">
        <v>0.56803050478150341</v>
      </c>
      <c r="O75" s="8">
        <v>7.5685530788188625E-3</v>
      </c>
      <c r="P75" s="8">
        <v>7.0241590655810218E-3</v>
      </c>
    </row>
    <row r="76" spans="1:16" x14ac:dyDescent="0.55000000000000004">
      <c r="A76" s="4">
        <v>77074</v>
      </c>
      <c r="B76" s="9">
        <v>40214</v>
      </c>
      <c r="C76" s="5">
        <v>13108</v>
      </c>
      <c r="D76" s="5">
        <v>8726</v>
      </c>
      <c r="E76" s="5">
        <v>3796</v>
      </c>
      <c r="F76" s="5">
        <v>586</v>
      </c>
      <c r="G76" s="5">
        <v>7041</v>
      </c>
      <c r="H76" s="5">
        <v>4732</v>
      </c>
      <c r="I76" s="5">
        <v>2050</v>
      </c>
      <c r="J76" s="5">
        <v>259</v>
      </c>
      <c r="K76" s="6">
        <v>0.54228741691496674</v>
      </c>
      <c r="L76" s="6">
        <v>0.54004214963119068</v>
      </c>
      <c r="M76" s="6">
        <v>0.44197952218430037</v>
      </c>
      <c r="N76" s="7">
        <v>0.5371528837351236</v>
      </c>
      <c r="O76" s="8">
        <v>6.0046358647353618E-3</v>
      </c>
      <c r="P76" s="8">
        <v>5.2698033010928052E-3</v>
      </c>
    </row>
    <row r="77" spans="1:16" x14ac:dyDescent="0.55000000000000004">
      <c r="A77" s="4">
        <v>77075</v>
      </c>
      <c r="B77" s="9">
        <v>53633</v>
      </c>
      <c r="C77" s="5">
        <v>15360</v>
      </c>
      <c r="D77" s="5">
        <v>6800</v>
      </c>
      <c r="E77" s="5">
        <v>7133</v>
      </c>
      <c r="F77" s="5">
        <v>1427</v>
      </c>
      <c r="G77" s="5">
        <v>7967</v>
      </c>
      <c r="H77" s="5">
        <v>3637</v>
      </c>
      <c r="I77" s="5">
        <v>3809</v>
      </c>
      <c r="J77" s="5">
        <v>521</v>
      </c>
      <c r="K77" s="6">
        <v>0.53485294117647064</v>
      </c>
      <c r="L77" s="6">
        <v>0.53399691574372632</v>
      </c>
      <c r="M77" s="6">
        <v>0.36510161177295025</v>
      </c>
      <c r="N77" s="7">
        <v>0.51868489583333333</v>
      </c>
      <c r="O77" s="8">
        <v>7.0362531951735701E-3</v>
      </c>
      <c r="P77" s="8">
        <v>5.9628636415006925E-3</v>
      </c>
    </row>
    <row r="78" spans="1:16" x14ac:dyDescent="0.55000000000000004">
      <c r="A78" s="4">
        <v>77076</v>
      </c>
      <c r="B78" s="9">
        <v>37072</v>
      </c>
      <c r="C78" s="5">
        <v>10899</v>
      </c>
      <c r="D78" s="5">
        <v>3365</v>
      </c>
      <c r="E78" s="5">
        <v>7401</v>
      </c>
      <c r="F78" s="5">
        <v>133</v>
      </c>
      <c r="G78" s="5">
        <v>5166</v>
      </c>
      <c r="H78" s="5">
        <v>1479</v>
      </c>
      <c r="I78" s="5">
        <v>3634</v>
      </c>
      <c r="J78" s="5">
        <v>53</v>
      </c>
      <c r="K78" s="6">
        <v>0.43952451708766715</v>
      </c>
      <c r="L78" s="6">
        <v>0.49101472773949467</v>
      </c>
      <c r="M78" s="6">
        <v>0.39849624060150374</v>
      </c>
      <c r="N78" s="7">
        <v>0.47398843930635837</v>
      </c>
      <c r="O78" s="8">
        <v>4.9927163785284338E-3</v>
      </c>
      <c r="P78" s="8">
        <v>3.8664683785606347E-3</v>
      </c>
    </row>
    <row r="79" spans="1:16" x14ac:dyDescent="0.55000000000000004">
      <c r="A79" s="4">
        <v>77077</v>
      </c>
      <c r="B79" s="9">
        <v>65922</v>
      </c>
      <c r="C79" s="5">
        <v>29986</v>
      </c>
      <c r="D79" s="5">
        <v>25680</v>
      </c>
      <c r="E79" s="5">
        <v>2749</v>
      </c>
      <c r="F79" s="5">
        <v>1557</v>
      </c>
      <c r="G79" s="5">
        <v>19297</v>
      </c>
      <c r="H79" s="5">
        <v>16688</v>
      </c>
      <c r="I79" s="5">
        <v>1766</v>
      </c>
      <c r="J79" s="5">
        <v>843</v>
      </c>
      <c r="K79" s="6">
        <v>0.64984423676012459</v>
      </c>
      <c r="L79" s="6">
        <v>0.64241542379046923</v>
      </c>
      <c r="M79" s="6">
        <v>0.54142581888246633</v>
      </c>
      <c r="N79" s="7">
        <v>0.6435336490362169</v>
      </c>
      <c r="O79" s="8">
        <v>1.3736268770213195E-2</v>
      </c>
      <c r="P79" s="8">
        <v>1.4442748800055085E-2</v>
      </c>
    </row>
    <row r="80" spans="1:16" x14ac:dyDescent="0.55000000000000004">
      <c r="A80" s="4">
        <v>77078</v>
      </c>
      <c r="B80" s="9">
        <v>37356</v>
      </c>
      <c r="C80" s="5">
        <v>7842</v>
      </c>
      <c r="D80" s="5">
        <v>6420</v>
      </c>
      <c r="E80" s="5">
        <v>1343</v>
      </c>
      <c r="F80" s="5">
        <v>79</v>
      </c>
      <c r="G80" s="5">
        <v>3817</v>
      </c>
      <c r="H80" s="5">
        <v>3152</v>
      </c>
      <c r="I80" s="5">
        <v>630</v>
      </c>
      <c r="J80" s="5">
        <v>35</v>
      </c>
      <c r="K80" s="6">
        <v>0.49096573208722744</v>
      </c>
      <c r="L80" s="6">
        <v>0.46909903201787045</v>
      </c>
      <c r="M80" s="6">
        <v>0.44303797468354428</v>
      </c>
      <c r="N80" s="7">
        <v>0.48673807702116806</v>
      </c>
      <c r="O80" s="8">
        <v>3.5923370805046313E-3</v>
      </c>
      <c r="P80" s="8">
        <v>2.8568156796294898E-3</v>
      </c>
    </row>
    <row r="81" spans="1:16" x14ac:dyDescent="0.55000000000000004">
      <c r="A81" s="4">
        <v>77079</v>
      </c>
      <c r="B81" s="9">
        <v>100107</v>
      </c>
      <c r="C81" s="5">
        <v>20694</v>
      </c>
      <c r="D81" s="5">
        <v>18376</v>
      </c>
      <c r="E81" s="5">
        <v>1431</v>
      </c>
      <c r="F81" s="5">
        <v>887</v>
      </c>
      <c r="G81" s="5">
        <v>14960</v>
      </c>
      <c r="H81" s="5">
        <v>13495</v>
      </c>
      <c r="I81" s="5">
        <v>924</v>
      </c>
      <c r="J81" s="5">
        <v>541</v>
      </c>
      <c r="K81" s="6">
        <v>0.73438180235089245</v>
      </c>
      <c r="L81" s="6">
        <v>0.64570230607966461</v>
      </c>
      <c r="M81" s="6">
        <v>0.60992108229988728</v>
      </c>
      <c r="N81" s="7">
        <v>0.72291485454721172</v>
      </c>
      <c r="O81" s="8">
        <v>9.4797020586537672E-3</v>
      </c>
      <c r="P81" s="8">
        <v>1.1196741568576675E-2</v>
      </c>
    </row>
    <row r="82" spans="1:16" x14ac:dyDescent="0.55000000000000004">
      <c r="A82" s="4">
        <v>77080</v>
      </c>
      <c r="B82" s="9">
        <v>44814</v>
      </c>
      <c r="C82" s="5">
        <v>16169</v>
      </c>
      <c r="D82" s="5">
        <v>10378</v>
      </c>
      <c r="E82" s="5">
        <v>4967</v>
      </c>
      <c r="F82" s="5">
        <v>824</v>
      </c>
      <c r="G82" s="5">
        <v>9461</v>
      </c>
      <c r="H82" s="5">
        <v>6666</v>
      </c>
      <c r="I82" s="5">
        <v>2413</v>
      </c>
      <c r="J82" s="5">
        <v>382</v>
      </c>
      <c r="K82" s="6">
        <v>0.64232029292734627</v>
      </c>
      <c r="L82" s="6">
        <v>0.48580632172337429</v>
      </c>
      <c r="M82" s="6">
        <v>0.46359223300970875</v>
      </c>
      <c r="N82" s="7">
        <v>0.58513204279794673</v>
      </c>
      <c r="O82" s="8">
        <v>7.406847520362074E-3</v>
      </c>
      <c r="P82" s="8">
        <v>7.0810409077743256E-3</v>
      </c>
    </row>
    <row r="83" spans="1:16" x14ac:dyDescent="0.55000000000000004">
      <c r="A83" s="4">
        <v>77081</v>
      </c>
      <c r="B83" s="9">
        <v>31196</v>
      </c>
      <c r="C83" s="5">
        <v>10160</v>
      </c>
      <c r="D83" s="5">
        <v>6723</v>
      </c>
      <c r="E83" s="5">
        <v>2962</v>
      </c>
      <c r="F83" s="5">
        <v>475</v>
      </c>
      <c r="G83" s="5">
        <v>4989</v>
      </c>
      <c r="H83" s="5">
        <v>3435</v>
      </c>
      <c r="I83" s="5">
        <v>1331</v>
      </c>
      <c r="J83" s="5">
        <v>223</v>
      </c>
      <c r="K83" s="6">
        <v>0.51093261936635426</v>
      </c>
      <c r="L83" s="6">
        <v>0.44935854152599597</v>
      </c>
      <c r="M83" s="6">
        <v>0.46947368421052632</v>
      </c>
      <c r="N83" s="7">
        <v>0.4910433070866142</v>
      </c>
      <c r="O83" s="8">
        <v>4.6541883113908507E-3</v>
      </c>
      <c r="P83" s="8">
        <v>3.7339935618735981E-3</v>
      </c>
    </row>
    <row r="84" spans="1:16" x14ac:dyDescent="0.55000000000000004">
      <c r="A84" s="4">
        <v>77082</v>
      </c>
      <c r="B84" s="9">
        <v>53313</v>
      </c>
      <c r="C84" s="5">
        <v>26715</v>
      </c>
      <c r="D84" s="5">
        <v>19892</v>
      </c>
      <c r="E84" s="5">
        <v>3975</v>
      </c>
      <c r="F84" s="5">
        <v>2848</v>
      </c>
      <c r="G84" s="5">
        <v>14151</v>
      </c>
      <c r="H84" s="5">
        <v>10785</v>
      </c>
      <c r="I84" s="5">
        <v>2142</v>
      </c>
      <c r="J84" s="5">
        <v>1224</v>
      </c>
      <c r="K84" s="6">
        <v>0.54217775990347883</v>
      </c>
      <c r="L84" s="6">
        <v>0.5388679245283019</v>
      </c>
      <c r="M84" s="6">
        <v>0.4297752808988764</v>
      </c>
      <c r="N84" s="7">
        <v>0.52970241437394727</v>
      </c>
      <c r="O84" s="8">
        <v>1.2237858340433718E-2</v>
      </c>
      <c r="P84" s="8">
        <v>1.0591249327334793E-2</v>
      </c>
    </row>
    <row r="85" spans="1:16" x14ac:dyDescent="0.55000000000000004">
      <c r="A85" s="4">
        <v>77083</v>
      </c>
      <c r="B85" s="9">
        <v>54650</v>
      </c>
      <c r="C85" s="5">
        <v>19694</v>
      </c>
      <c r="D85" s="5">
        <v>10352</v>
      </c>
      <c r="E85" s="5">
        <v>3634</v>
      </c>
      <c r="F85" s="5">
        <v>5708</v>
      </c>
      <c r="G85" s="5">
        <v>9820</v>
      </c>
      <c r="H85" s="5">
        <v>5675</v>
      </c>
      <c r="I85" s="5">
        <v>1900</v>
      </c>
      <c r="J85" s="5">
        <v>2245</v>
      </c>
      <c r="K85" s="6">
        <v>0.54820324574961365</v>
      </c>
      <c r="L85" s="6">
        <v>0.5228398458998349</v>
      </c>
      <c r="M85" s="6">
        <v>0.39330763840224248</v>
      </c>
      <c r="N85" s="7">
        <v>0.49862902406824411</v>
      </c>
      <c r="O85" s="8">
        <v>9.0216126579263211E-3</v>
      </c>
      <c r="P85" s="8">
        <v>7.3497327676084849E-3</v>
      </c>
    </row>
    <row r="86" spans="1:16" x14ac:dyDescent="0.55000000000000004">
      <c r="A86" s="4">
        <v>77084</v>
      </c>
      <c r="B86" s="9">
        <v>65742</v>
      </c>
      <c r="C86" s="5">
        <v>48857</v>
      </c>
      <c r="D86" s="5">
        <v>33885</v>
      </c>
      <c r="E86" s="5">
        <v>11752</v>
      </c>
      <c r="F86" s="5">
        <v>3220</v>
      </c>
      <c r="G86" s="5">
        <v>28441</v>
      </c>
      <c r="H86" s="5">
        <v>20694</v>
      </c>
      <c r="I86" s="5">
        <v>6377</v>
      </c>
      <c r="J86" s="5">
        <v>1370</v>
      </c>
      <c r="K86" s="6">
        <v>0.6107127047366091</v>
      </c>
      <c r="L86" s="6">
        <v>0.54263104152484687</v>
      </c>
      <c r="M86" s="6">
        <v>0.4254658385093168</v>
      </c>
      <c r="N86" s="7">
        <v>0.58212743312114945</v>
      </c>
      <c r="O86" s="8">
        <v>2.2380873851340827E-2</v>
      </c>
      <c r="P86" s="8">
        <v>2.1286532550259973E-2</v>
      </c>
    </row>
    <row r="87" spans="1:16" x14ac:dyDescent="0.55000000000000004">
      <c r="A87" s="4">
        <v>77085</v>
      </c>
      <c r="B87" s="9">
        <v>56288</v>
      </c>
      <c r="C87" s="5">
        <v>7387</v>
      </c>
      <c r="D87" s="5">
        <v>4803</v>
      </c>
      <c r="E87" s="5">
        <v>2438</v>
      </c>
      <c r="F87" s="5">
        <v>146</v>
      </c>
      <c r="G87" s="5">
        <v>4369</v>
      </c>
      <c r="H87" s="5">
        <v>2953</v>
      </c>
      <c r="I87" s="5">
        <v>1353</v>
      </c>
      <c r="J87" s="5">
        <v>63</v>
      </c>
      <c r="K87" s="6">
        <v>0.61482406829065173</v>
      </c>
      <c r="L87" s="6">
        <v>0.55496308449548815</v>
      </c>
      <c r="M87" s="6">
        <v>0.4315068493150685</v>
      </c>
      <c r="N87" s="7">
        <v>0.59144442940300523</v>
      </c>
      <c r="O87" s="8">
        <v>3.3839064031736432E-3</v>
      </c>
      <c r="P87" s="8">
        <v>3.2699574808229604E-3</v>
      </c>
    </row>
    <row r="88" spans="1:16" x14ac:dyDescent="0.55000000000000004">
      <c r="A88" s="4">
        <v>77086</v>
      </c>
      <c r="B88" s="9">
        <v>47303</v>
      </c>
      <c r="C88" s="5">
        <v>11152</v>
      </c>
      <c r="D88" s="5">
        <v>6396</v>
      </c>
      <c r="E88" s="5">
        <v>3768</v>
      </c>
      <c r="F88" s="5">
        <v>988</v>
      </c>
      <c r="G88" s="5">
        <v>5524</v>
      </c>
      <c r="H88" s="5">
        <v>3331</v>
      </c>
      <c r="I88" s="5">
        <v>1880</v>
      </c>
      <c r="J88" s="5">
        <v>313</v>
      </c>
      <c r="K88" s="6">
        <v>0.52079424640400251</v>
      </c>
      <c r="L88" s="6">
        <v>0.49893842887473461</v>
      </c>
      <c r="M88" s="6">
        <v>0.3168016194331984</v>
      </c>
      <c r="N88" s="7">
        <v>0.4953371592539455</v>
      </c>
      <c r="O88" s="8">
        <v>5.1086129969124773E-3</v>
      </c>
      <c r="P88" s="8">
        <v>4.1344117931027772E-3</v>
      </c>
    </row>
    <row r="89" spans="1:16" x14ac:dyDescent="0.55000000000000004">
      <c r="A89" s="4">
        <v>77087</v>
      </c>
      <c r="B89" s="9">
        <v>37222</v>
      </c>
      <c r="C89" s="5">
        <v>14751</v>
      </c>
      <c r="D89" s="5">
        <v>6075</v>
      </c>
      <c r="E89" s="5">
        <v>8461</v>
      </c>
      <c r="F89" s="5">
        <v>215</v>
      </c>
      <c r="G89" s="5">
        <v>7604</v>
      </c>
      <c r="H89" s="5">
        <v>3216</v>
      </c>
      <c r="I89" s="5">
        <v>4265</v>
      </c>
      <c r="J89" s="5">
        <v>123</v>
      </c>
      <c r="K89" s="6">
        <v>0.5293827160493827</v>
      </c>
      <c r="L89" s="6">
        <v>0.50407753220659501</v>
      </c>
      <c r="M89" s="6">
        <v>0.5720930232558139</v>
      </c>
      <c r="N89" s="7">
        <v>0.51549047522201885</v>
      </c>
      <c r="O89" s="8">
        <v>6.7572767501305553E-3</v>
      </c>
      <c r="P89" s="8">
        <v>5.6911780004984648E-3</v>
      </c>
    </row>
    <row r="90" spans="1:16" x14ac:dyDescent="0.55000000000000004">
      <c r="A90" s="4">
        <v>77088</v>
      </c>
      <c r="B90" s="9">
        <v>44422</v>
      </c>
      <c r="C90" s="5">
        <v>28411</v>
      </c>
      <c r="D90" s="5">
        <v>21510</v>
      </c>
      <c r="E90" s="5">
        <v>5739</v>
      </c>
      <c r="F90" s="5">
        <v>1162</v>
      </c>
      <c r="G90" s="5">
        <v>15090</v>
      </c>
      <c r="H90" s="5">
        <v>11582</v>
      </c>
      <c r="I90" s="5">
        <v>3032</v>
      </c>
      <c r="J90" s="5">
        <v>476</v>
      </c>
      <c r="K90" s="6">
        <v>0.53844723384472337</v>
      </c>
      <c r="L90" s="6">
        <v>0.52831503746297259</v>
      </c>
      <c r="M90" s="6">
        <v>0.40963855421686746</v>
      </c>
      <c r="N90" s="7">
        <v>0.53113230790890853</v>
      </c>
      <c r="O90" s="8">
        <v>1.3014777964067468E-2</v>
      </c>
      <c r="P90" s="8">
        <v>1.1294039456538904E-2</v>
      </c>
    </row>
    <row r="91" spans="1:16" x14ac:dyDescent="0.55000000000000004">
      <c r="A91" s="4">
        <v>77089</v>
      </c>
      <c r="B91" s="9">
        <v>68204</v>
      </c>
      <c r="C91" s="5">
        <v>27772</v>
      </c>
      <c r="D91" s="5">
        <v>15994</v>
      </c>
      <c r="E91" s="5">
        <v>8606</v>
      </c>
      <c r="F91" s="5">
        <v>3172</v>
      </c>
      <c r="G91" s="5">
        <v>16204</v>
      </c>
      <c r="H91" s="5">
        <v>9874</v>
      </c>
      <c r="I91" s="5">
        <v>5011</v>
      </c>
      <c r="J91" s="5">
        <v>1319</v>
      </c>
      <c r="K91" s="6">
        <v>0.61735650869075909</v>
      </c>
      <c r="L91" s="6">
        <v>0.58226818498721822</v>
      </c>
      <c r="M91" s="6">
        <v>0.41582597730138715</v>
      </c>
      <c r="N91" s="7">
        <v>0.58346536079504541</v>
      </c>
      <c r="O91" s="8">
        <v>1.272205883700263E-2</v>
      </c>
      <c r="P91" s="8">
        <v>1.2127807511846018E-2</v>
      </c>
    </row>
    <row r="92" spans="1:16" x14ac:dyDescent="0.55000000000000004">
      <c r="A92" s="4">
        <v>77090</v>
      </c>
      <c r="B92" s="9">
        <v>39879</v>
      </c>
      <c r="C92" s="5">
        <v>16990</v>
      </c>
      <c r="D92" s="5">
        <v>14438</v>
      </c>
      <c r="E92" s="5">
        <v>2246</v>
      </c>
      <c r="F92" s="5">
        <v>306</v>
      </c>
      <c r="G92" s="5">
        <v>8494</v>
      </c>
      <c r="H92" s="5">
        <v>7250</v>
      </c>
      <c r="I92" s="5">
        <v>1107</v>
      </c>
      <c r="J92" s="5">
        <v>137</v>
      </c>
      <c r="K92" s="6">
        <v>0.50214711178833638</v>
      </c>
      <c r="L92" s="6">
        <v>0.49287622439893142</v>
      </c>
      <c r="M92" s="6">
        <v>0.44771241830065361</v>
      </c>
      <c r="N92" s="7">
        <v>0.49994114184814598</v>
      </c>
      <c r="O92" s="8">
        <v>7.7829389183593067E-3</v>
      </c>
      <c r="P92" s="8">
        <v>6.3572943103937345E-3</v>
      </c>
    </row>
    <row r="93" spans="1:16" x14ac:dyDescent="0.55000000000000004">
      <c r="A93" s="4">
        <v>77091</v>
      </c>
      <c r="B93" s="9">
        <v>35940</v>
      </c>
      <c r="C93" s="5">
        <v>14144</v>
      </c>
      <c r="D93" s="5">
        <v>12148</v>
      </c>
      <c r="E93" s="5">
        <v>1848</v>
      </c>
      <c r="F93" s="5">
        <v>148</v>
      </c>
      <c r="G93" s="5">
        <v>7355</v>
      </c>
      <c r="H93" s="5">
        <v>6343</v>
      </c>
      <c r="I93" s="5">
        <v>945</v>
      </c>
      <c r="J93" s="5">
        <v>67</v>
      </c>
      <c r="K93" s="6">
        <v>0.52214356272637474</v>
      </c>
      <c r="L93" s="6">
        <v>0.51136363636363635</v>
      </c>
      <c r="M93" s="6">
        <v>0.45270270270270269</v>
      </c>
      <c r="N93" s="7">
        <v>0.52000848416289591</v>
      </c>
      <c r="O93" s="8">
        <v>6.479216483888996E-3</v>
      </c>
      <c r="P93" s="8">
        <v>5.5048151227861924E-3</v>
      </c>
    </row>
    <row r="94" spans="1:16" x14ac:dyDescent="0.55000000000000004">
      <c r="A94" s="4">
        <v>77092</v>
      </c>
      <c r="B94" s="9">
        <v>40521</v>
      </c>
      <c r="C94" s="5">
        <v>14045</v>
      </c>
      <c r="D94" s="5">
        <v>9621</v>
      </c>
      <c r="E94" s="5">
        <v>4158</v>
      </c>
      <c r="F94" s="5">
        <v>266</v>
      </c>
      <c r="G94" s="5">
        <v>8187</v>
      </c>
      <c r="H94" s="5">
        <v>5941</v>
      </c>
      <c r="I94" s="5">
        <v>2114</v>
      </c>
      <c r="J94" s="5">
        <v>132</v>
      </c>
      <c r="K94" s="6">
        <v>0.6175033780272321</v>
      </c>
      <c r="L94" s="6">
        <v>0.50841750841750843</v>
      </c>
      <c r="M94" s="6">
        <v>0.49624060150375937</v>
      </c>
      <c r="N94" s="7">
        <v>0.5829120683517266</v>
      </c>
      <c r="O94" s="8">
        <v>6.4338656332169784E-3</v>
      </c>
      <c r="P94" s="8">
        <v>6.1275216057444671E-3</v>
      </c>
    </row>
    <row r="95" spans="1:16" x14ac:dyDescent="0.55000000000000004">
      <c r="A95" s="4">
        <v>77093</v>
      </c>
      <c r="B95" s="9">
        <v>31261</v>
      </c>
      <c r="C95" s="5">
        <v>17412</v>
      </c>
      <c r="D95" s="5">
        <v>6377</v>
      </c>
      <c r="E95" s="5">
        <v>10812</v>
      </c>
      <c r="F95" s="5">
        <v>223</v>
      </c>
      <c r="G95" s="5">
        <v>7644</v>
      </c>
      <c r="H95" s="5">
        <v>2726</v>
      </c>
      <c r="I95" s="5">
        <v>4833</v>
      </c>
      <c r="J95" s="5">
        <v>85</v>
      </c>
      <c r="K95" s="6">
        <v>0.42747373373059433</v>
      </c>
      <c r="L95" s="6">
        <v>0.44700332963374029</v>
      </c>
      <c r="M95" s="6">
        <v>0.3811659192825112</v>
      </c>
      <c r="N95" s="7">
        <v>0.4390075809786354</v>
      </c>
      <c r="O95" s="8">
        <v>7.9762526454662894E-3</v>
      </c>
      <c r="P95" s="8">
        <v>5.7211158121791509E-3</v>
      </c>
    </row>
    <row r="96" spans="1:16" x14ac:dyDescent="0.55000000000000004">
      <c r="A96" s="4">
        <v>77094</v>
      </c>
      <c r="B96" s="9">
        <v>175840</v>
      </c>
      <c r="C96" s="5">
        <v>6413</v>
      </c>
      <c r="D96" s="5">
        <v>5438</v>
      </c>
      <c r="E96" s="5">
        <v>377</v>
      </c>
      <c r="F96" s="5">
        <v>598</v>
      </c>
      <c r="G96" s="5">
        <v>4539</v>
      </c>
      <c r="H96" s="5">
        <v>3959</v>
      </c>
      <c r="I96" s="5">
        <v>269</v>
      </c>
      <c r="J96" s="5">
        <v>311</v>
      </c>
      <c r="K96" s="6">
        <v>0.72802500919455682</v>
      </c>
      <c r="L96" s="6">
        <v>0.71352785145888598</v>
      </c>
      <c r="M96" s="6">
        <v>0.52006688963210701</v>
      </c>
      <c r="N96" s="7">
        <v>0.70778106970216748</v>
      </c>
      <c r="O96" s="8">
        <v>2.9377273268651112E-3</v>
      </c>
      <c r="P96" s="8">
        <v>3.3971931804658772E-3</v>
      </c>
    </row>
    <row r="97" spans="1:16" x14ac:dyDescent="0.55000000000000004">
      <c r="A97" s="4">
        <v>77095</v>
      </c>
      <c r="B97" s="9">
        <v>94290</v>
      </c>
      <c r="C97" s="5">
        <v>42377</v>
      </c>
      <c r="D97" s="5">
        <v>33967</v>
      </c>
      <c r="E97" s="5">
        <v>5839</v>
      </c>
      <c r="F97" s="5">
        <v>2571</v>
      </c>
      <c r="G97" s="5">
        <v>27213</v>
      </c>
      <c r="H97" s="5">
        <v>22531</v>
      </c>
      <c r="I97" s="5">
        <v>3545</v>
      </c>
      <c r="J97" s="5">
        <v>1137</v>
      </c>
      <c r="K97" s="6">
        <v>0.66332028144964228</v>
      </c>
      <c r="L97" s="6">
        <v>0.60712450762116799</v>
      </c>
      <c r="M97" s="6">
        <v>0.44224037339556593</v>
      </c>
      <c r="N97" s="7">
        <v>0.64216438162210632</v>
      </c>
      <c r="O97" s="8">
        <v>1.9412454534626977E-2</v>
      </c>
      <c r="P97" s="8">
        <v>2.0367441731662904E-2</v>
      </c>
    </row>
    <row r="98" spans="1:16" x14ac:dyDescent="0.55000000000000004">
      <c r="A98" s="4">
        <v>77096</v>
      </c>
      <c r="B98" s="9">
        <v>64022</v>
      </c>
      <c r="C98" s="5">
        <v>20562</v>
      </c>
      <c r="D98" s="5">
        <v>17716</v>
      </c>
      <c r="E98" s="5">
        <v>1610</v>
      </c>
      <c r="F98" s="5">
        <v>1236</v>
      </c>
      <c r="G98" s="5">
        <v>13763</v>
      </c>
      <c r="H98" s="5">
        <v>12136</v>
      </c>
      <c r="I98" s="5">
        <v>962</v>
      </c>
      <c r="J98" s="5">
        <v>665</v>
      </c>
      <c r="K98" s="6">
        <v>0.68503048092120122</v>
      </c>
      <c r="L98" s="6">
        <v>0.5975155279503106</v>
      </c>
      <c r="M98" s="6">
        <v>0.53802588996763756</v>
      </c>
      <c r="N98" s="7">
        <v>0.66934150374477186</v>
      </c>
      <c r="O98" s="8">
        <v>9.4192342577577443E-3</v>
      </c>
      <c r="P98" s="8">
        <v>1.0300852554032137E-2</v>
      </c>
    </row>
    <row r="99" spans="1:16" x14ac:dyDescent="0.55000000000000004">
      <c r="A99" s="4">
        <v>77098</v>
      </c>
      <c r="B99" s="9">
        <v>87200</v>
      </c>
      <c r="C99" s="5">
        <v>9946</v>
      </c>
      <c r="D99" s="5">
        <v>8789</v>
      </c>
      <c r="E99" s="5">
        <v>740</v>
      </c>
      <c r="F99" s="5">
        <v>417</v>
      </c>
      <c r="G99" s="5">
        <v>6963</v>
      </c>
      <c r="H99" s="5">
        <v>6207</v>
      </c>
      <c r="I99" s="5">
        <v>502</v>
      </c>
      <c r="J99" s="5">
        <v>254</v>
      </c>
      <c r="K99" s="6">
        <v>0.70622368870178631</v>
      </c>
      <c r="L99" s="6">
        <v>0.67837837837837833</v>
      </c>
      <c r="M99" s="6">
        <v>0.60911270983213428</v>
      </c>
      <c r="N99" s="7">
        <v>0.70008043434546552</v>
      </c>
      <c r="O99" s="8">
        <v>4.5561571796351773E-3</v>
      </c>
      <c r="P99" s="8">
        <v>5.2114245683154668E-3</v>
      </c>
    </row>
    <row r="100" spans="1:16" x14ac:dyDescent="0.55000000000000004">
      <c r="A100" s="4">
        <v>77099</v>
      </c>
      <c r="B100" s="9">
        <v>39783</v>
      </c>
      <c r="C100" s="5">
        <v>19167</v>
      </c>
      <c r="D100" s="5">
        <v>11631</v>
      </c>
      <c r="E100" s="5">
        <v>4856</v>
      </c>
      <c r="F100" s="5">
        <v>2680</v>
      </c>
      <c r="G100" s="5">
        <v>9169</v>
      </c>
      <c r="H100" s="5">
        <v>5664</v>
      </c>
      <c r="I100" s="5">
        <v>2502</v>
      </c>
      <c r="J100" s="5">
        <v>1003</v>
      </c>
      <c r="K100" s="6">
        <v>0.48697446479236522</v>
      </c>
      <c r="L100" s="6">
        <v>0.51523887973640858</v>
      </c>
      <c r="M100" s="6">
        <v>0.3742537313432836</v>
      </c>
      <c r="N100" s="7">
        <v>0.4783742891427975</v>
      </c>
      <c r="O100" s="8">
        <v>8.7801995437429576E-3</v>
      </c>
      <c r="P100" s="8">
        <v>6.8624948825053156E-3</v>
      </c>
    </row>
    <row r="101" spans="1:16" x14ac:dyDescent="0.55000000000000004">
      <c r="A101" s="4">
        <v>77336</v>
      </c>
      <c r="B101" s="9">
        <v>69512</v>
      </c>
      <c r="C101" s="5">
        <v>8439</v>
      </c>
      <c r="D101" s="5">
        <v>7766</v>
      </c>
      <c r="E101" s="5">
        <v>622</v>
      </c>
      <c r="F101" s="5">
        <v>51</v>
      </c>
      <c r="G101" s="5">
        <v>5579</v>
      </c>
      <c r="H101" s="5">
        <v>5218</v>
      </c>
      <c r="I101" s="5">
        <v>328</v>
      </c>
      <c r="J101" s="5">
        <v>33</v>
      </c>
      <c r="K101" s="6">
        <v>0.67190316765387592</v>
      </c>
      <c r="L101" s="6">
        <v>0.52733118971061088</v>
      </c>
      <c r="M101" s="6">
        <v>0.6470588235294118</v>
      </c>
      <c r="N101" s="7">
        <v>0.6610972864083422</v>
      </c>
      <c r="O101" s="8">
        <v>3.8658164527389165E-3</v>
      </c>
      <c r="P101" s="8">
        <v>4.1755762841637206E-3</v>
      </c>
    </row>
    <row r="102" spans="1:16" x14ac:dyDescent="0.55000000000000004">
      <c r="A102" s="4">
        <v>77338</v>
      </c>
      <c r="B102" s="9">
        <v>54489</v>
      </c>
      <c r="C102" s="5">
        <v>18893</v>
      </c>
      <c r="D102" s="5">
        <v>14598</v>
      </c>
      <c r="E102" s="5">
        <v>3974</v>
      </c>
      <c r="F102" s="5">
        <v>321</v>
      </c>
      <c r="G102" s="5">
        <v>10420</v>
      </c>
      <c r="H102" s="5">
        <v>8247</v>
      </c>
      <c r="I102" s="5">
        <v>2046</v>
      </c>
      <c r="J102" s="5">
        <v>127</v>
      </c>
      <c r="K102" s="6">
        <v>0.56494040279490343</v>
      </c>
      <c r="L102" s="6">
        <v>0.51484650226472073</v>
      </c>
      <c r="M102" s="6">
        <v>0.39563862928348908</v>
      </c>
      <c r="N102" s="7">
        <v>0.55152702058963632</v>
      </c>
      <c r="O102" s="8">
        <v>8.6546830479436367E-3</v>
      </c>
      <c r="P102" s="8">
        <v>7.79879994281878E-3</v>
      </c>
    </row>
    <row r="103" spans="1:16" x14ac:dyDescent="0.55000000000000004">
      <c r="A103" s="4">
        <v>77339</v>
      </c>
      <c r="B103" s="9">
        <v>73710</v>
      </c>
      <c r="C103" s="5">
        <v>21993</v>
      </c>
      <c r="D103" s="5">
        <v>19741</v>
      </c>
      <c r="E103" s="5">
        <v>1976</v>
      </c>
      <c r="F103" s="5">
        <v>276</v>
      </c>
      <c r="G103" s="5">
        <v>14853</v>
      </c>
      <c r="H103" s="5">
        <v>13525</v>
      </c>
      <c r="I103" s="5">
        <v>1191</v>
      </c>
      <c r="J103" s="5">
        <v>137</v>
      </c>
      <c r="K103" s="6">
        <v>0.68512233422825597</v>
      </c>
      <c r="L103" s="6">
        <v>0.60273279352226716</v>
      </c>
      <c r="M103" s="6">
        <v>0.49637681159420288</v>
      </c>
      <c r="N103" s="7">
        <v>0.67535124812440317</v>
      </c>
      <c r="O103" s="8">
        <v>1.007476019019872E-2</v>
      </c>
      <c r="P103" s="8">
        <v>1.1116657922330839E-2</v>
      </c>
    </row>
    <row r="104" spans="1:16" x14ac:dyDescent="0.55000000000000004">
      <c r="A104" s="4">
        <v>77345</v>
      </c>
      <c r="B104" s="9">
        <v>132955</v>
      </c>
      <c r="C104" s="5">
        <v>20765</v>
      </c>
      <c r="D104" s="5">
        <v>19204</v>
      </c>
      <c r="E104" s="5">
        <v>1138</v>
      </c>
      <c r="F104" s="5">
        <v>423</v>
      </c>
      <c r="G104" s="5">
        <v>14653</v>
      </c>
      <c r="H104" s="5">
        <v>13608</v>
      </c>
      <c r="I104" s="5">
        <v>801</v>
      </c>
      <c r="J104" s="5">
        <v>244</v>
      </c>
      <c r="K104" s="6">
        <v>0.70860237450531138</v>
      </c>
      <c r="L104" s="6">
        <v>0.70386643233743407</v>
      </c>
      <c r="M104" s="6">
        <v>0.57683215130023646</v>
      </c>
      <c r="N104" s="7">
        <v>0.70565856007705274</v>
      </c>
      <c r="O104" s="8">
        <v>9.5122264061054153E-3</v>
      </c>
      <c r="P104" s="8">
        <v>1.0966968863927408E-2</v>
      </c>
    </row>
    <row r="105" spans="1:16" x14ac:dyDescent="0.55000000000000004">
      <c r="A105" s="4">
        <v>77346</v>
      </c>
      <c r="B105" s="9">
        <v>103478</v>
      </c>
      <c r="C105" s="5">
        <v>38020</v>
      </c>
      <c r="D105" s="5">
        <v>31897</v>
      </c>
      <c r="E105" s="5">
        <v>5401</v>
      </c>
      <c r="F105" s="5">
        <v>722</v>
      </c>
      <c r="G105" s="5">
        <v>25553</v>
      </c>
      <c r="H105" s="5">
        <v>21801</v>
      </c>
      <c r="I105" s="5">
        <v>3381</v>
      </c>
      <c r="J105" s="5">
        <v>371</v>
      </c>
      <c r="K105" s="6">
        <v>0.68348120512900901</v>
      </c>
      <c r="L105" s="6">
        <v>0.6259951860766525</v>
      </c>
      <c r="M105" s="6">
        <v>0.51385041551246535</v>
      </c>
      <c r="N105" s="7">
        <v>0.67209363492898477</v>
      </c>
      <c r="O105" s="8">
        <v>1.7416559015657494E-2</v>
      </c>
      <c r="P105" s="8">
        <v>1.9125022546914422E-2</v>
      </c>
    </row>
    <row r="106" spans="1:16" x14ac:dyDescent="0.55000000000000004">
      <c r="A106" s="4">
        <v>77357</v>
      </c>
      <c r="B106" s="9">
        <v>52962</v>
      </c>
      <c r="C106" s="5">
        <v>234</v>
      </c>
      <c r="D106" s="5">
        <v>221</v>
      </c>
      <c r="E106" s="5">
        <v>11</v>
      </c>
      <c r="F106" s="5">
        <v>2</v>
      </c>
      <c r="G106" s="5">
        <v>143</v>
      </c>
      <c r="H106" s="5">
        <v>139</v>
      </c>
      <c r="I106" s="5">
        <v>4</v>
      </c>
      <c r="J106" s="5">
        <v>0</v>
      </c>
      <c r="K106" s="6">
        <v>0.62895927601809953</v>
      </c>
      <c r="L106" s="6">
        <v>0.36363636363636365</v>
      </c>
      <c r="M106" s="6">
        <v>0</v>
      </c>
      <c r="N106" s="7">
        <v>0.61111111111111116</v>
      </c>
      <c r="O106" s="8">
        <v>1.0719291977022236E-4</v>
      </c>
      <c r="P106" s="8">
        <v>1.0702767675845351E-4</v>
      </c>
    </row>
    <row r="107" spans="1:16" x14ac:dyDescent="0.55000000000000004">
      <c r="A107" s="4">
        <v>77365</v>
      </c>
      <c r="B107" s="9">
        <v>73873</v>
      </c>
      <c r="C107" s="5">
        <v>128</v>
      </c>
      <c r="D107" s="5">
        <v>116</v>
      </c>
      <c r="E107" s="5">
        <v>9</v>
      </c>
      <c r="F107" s="5">
        <v>3</v>
      </c>
      <c r="G107" s="5">
        <v>86</v>
      </c>
      <c r="H107" s="5">
        <v>78</v>
      </c>
      <c r="I107" s="5">
        <v>6</v>
      </c>
      <c r="J107" s="5">
        <v>2</v>
      </c>
      <c r="K107" s="6">
        <v>0.67241379310344829</v>
      </c>
      <c r="L107" s="6">
        <v>0.66666666666666663</v>
      </c>
      <c r="M107" s="6">
        <v>0.66666666666666663</v>
      </c>
      <c r="N107" s="7">
        <v>0.671875</v>
      </c>
      <c r="O107" s="8">
        <v>5.8635443293113084E-5</v>
      </c>
      <c r="P107" s="8">
        <v>6.4366295113475527E-5</v>
      </c>
    </row>
    <row r="108" spans="1:16" x14ac:dyDescent="0.55000000000000004">
      <c r="A108" s="4">
        <v>77373</v>
      </c>
      <c r="B108" s="9">
        <v>69046</v>
      </c>
      <c r="C108" s="5">
        <v>32322</v>
      </c>
      <c r="D108" s="5">
        <v>25550</v>
      </c>
      <c r="E108" s="5">
        <v>6159</v>
      </c>
      <c r="F108" s="5">
        <v>613</v>
      </c>
      <c r="G108" s="5">
        <v>19434</v>
      </c>
      <c r="H108" s="5">
        <v>15623</v>
      </c>
      <c r="I108" s="5">
        <v>3497</v>
      </c>
      <c r="J108" s="5">
        <v>314</v>
      </c>
      <c r="K108" s="6">
        <v>0.61146771037181991</v>
      </c>
      <c r="L108" s="6">
        <v>0.56778697840558534</v>
      </c>
      <c r="M108" s="6">
        <v>0.5122349102773246</v>
      </c>
      <c r="N108" s="7">
        <v>0.601262298125116</v>
      </c>
      <c r="O108" s="8">
        <v>1.4806365610312509E-2</v>
      </c>
      <c r="P108" s="8">
        <v>1.4545285805061436E-2</v>
      </c>
    </row>
    <row r="109" spans="1:16" x14ac:dyDescent="0.55000000000000004">
      <c r="A109" s="4">
        <v>77375</v>
      </c>
      <c r="B109" s="9">
        <v>72049</v>
      </c>
      <c r="C109" s="5">
        <v>27403</v>
      </c>
      <c r="D109" s="5">
        <v>23197</v>
      </c>
      <c r="E109" s="5">
        <v>3488</v>
      </c>
      <c r="F109" s="5">
        <v>718</v>
      </c>
      <c r="G109" s="5">
        <v>18147</v>
      </c>
      <c r="H109" s="5">
        <v>15692</v>
      </c>
      <c r="I109" s="5">
        <v>2122</v>
      </c>
      <c r="J109" s="5">
        <v>333</v>
      </c>
      <c r="K109" s="6">
        <v>0.67646678449799547</v>
      </c>
      <c r="L109" s="6">
        <v>0.60837155963302747</v>
      </c>
      <c r="M109" s="6">
        <v>0.46378830083565459</v>
      </c>
      <c r="N109" s="7">
        <v>0.66222676349304821</v>
      </c>
      <c r="O109" s="8">
        <v>1.2553023848134202E-2</v>
      </c>
      <c r="P109" s="8">
        <v>1.3582036714235355E-2</v>
      </c>
    </row>
    <row r="110" spans="1:16" x14ac:dyDescent="0.55000000000000004">
      <c r="A110" s="4">
        <v>77377</v>
      </c>
      <c r="B110" s="9">
        <v>99276</v>
      </c>
      <c r="C110" s="5">
        <v>21932</v>
      </c>
      <c r="D110" s="5">
        <v>18913</v>
      </c>
      <c r="E110" s="5">
        <v>2203</v>
      </c>
      <c r="F110" s="5">
        <v>816</v>
      </c>
      <c r="G110" s="5">
        <v>15529</v>
      </c>
      <c r="H110" s="5">
        <v>13720</v>
      </c>
      <c r="I110" s="5">
        <v>1397</v>
      </c>
      <c r="J110" s="5">
        <v>412</v>
      </c>
      <c r="K110" s="6">
        <v>0.72542695500449428</v>
      </c>
      <c r="L110" s="6">
        <v>0.63413527008624604</v>
      </c>
      <c r="M110" s="6">
        <v>0.50490196078431371</v>
      </c>
      <c r="N110" s="7">
        <v>0.70805216122560644</v>
      </c>
      <c r="O110" s="8">
        <v>1.0046816736754345E-2</v>
      </c>
      <c r="P110" s="8">
        <v>1.1622606939734437E-2</v>
      </c>
    </row>
    <row r="111" spans="1:16" x14ac:dyDescent="0.55000000000000004">
      <c r="A111" s="4">
        <v>77379</v>
      </c>
      <c r="B111" s="9">
        <v>102008</v>
      </c>
      <c r="C111" s="5">
        <v>51077</v>
      </c>
      <c r="D111" s="5">
        <v>44067</v>
      </c>
      <c r="E111" s="5">
        <v>4968</v>
      </c>
      <c r="F111" s="5">
        <v>2042</v>
      </c>
      <c r="G111" s="5">
        <v>35316</v>
      </c>
      <c r="H111" s="5">
        <v>31033</v>
      </c>
      <c r="I111" s="5">
        <v>3209</v>
      </c>
      <c r="J111" s="5">
        <v>1074</v>
      </c>
      <c r="K111" s="6">
        <v>0.70422311480245992</v>
      </c>
      <c r="L111" s="6">
        <v>0.64593397745571657</v>
      </c>
      <c r="M111" s="6">
        <v>0.52595494613124383</v>
      </c>
      <c r="N111" s="7">
        <v>0.69142666953814824</v>
      </c>
      <c r="O111" s="8">
        <v>2.3397832320955759E-2</v>
      </c>
      <c r="P111" s="8">
        <v>2.6432093932877928E-2</v>
      </c>
    </row>
    <row r="112" spans="1:16" x14ac:dyDescent="0.55000000000000004">
      <c r="A112" s="4">
        <v>77388</v>
      </c>
      <c r="B112" s="9">
        <v>90483</v>
      </c>
      <c r="C112" s="5">
        <v>28756</v>
      </c>
      <c r="D112" s="5">
        <v>23645</v>
      </c>
      <c r="E112" s="5">
        <v>4079</v>
      </c>
      <c r="F112" s="5">
        <v>1032</v>
      </c>
      <c r="G112" s="5">
        <v>19340</v>
      </c>
      <c r="H112" s="5">
        <v>16370</v>
      </c>
      <c r="I112" s="5">
        <v>2497</v>
      </c>
      <c r="J112" s="5">
        <v>473</v>
      </c>
      <c r="K112" s="6">
        <v>0.6923239585536054</v>
      </c>
      <c r="L112" s="6">
        <v>0.61215984309879867</v>
      </c>
      <c r="M112" s="6">
        <v>0.45833333333333331</v>
      </c>
      <c r="N112" s="7">
        <v>0.67255529280845738</v>
      </c>
      <c r="O112" s="8">
        <v>1.3172818807318437E-2</v>
      </c>
      <c r="P112" s="8">
        <v>1.4474931947611824E-2</v>
      </c>
    </row>
    <row r="113" spans="1:16" x14ac:dyDescent="0.55000000000000004">
      <c r="A113" s="4">
        <v>77389</v>
      </c>
      <c r="B113" s="9">
        <v>125781</v>
      </c>
      <c r="C113" s="5">
        <v>19225</v>
      </c>
      <c r="D113" s="5">
        <v>17050</v>
      </c>
      <c r="E113" s="5">
        <v>1827</v>
      </c>
      <c r="F113" s="5">
        <v>348</v>
      </c>
      <c r="G113" s="5">
        <v>13903</v>
      </c>
      <c r="H113" s="5">
        <v>12439</v>
      </c>
      <c r="I113" s="5">
        <v>1231</v>
      </c>
      <c r="J113" s="5">
        <v>233</v>
      </c>
      <c r="K113" s="6">
        <v>0.72956011730205284</v>
      </c>
      <c r="L113" s="6">
        <v>0.67378215654077722</v>
      </c>
      <c r="M113" s="6">
        <v>0.66954022988505746</v>
      </c>
      <c r="N113" s="7">
        <v>0.72317295188556563</v>
      </c>
      <c r="O113" s="8">
        <v>8.8067687289851496E-3</v>
      </c>
      <c r="P113" s="8">
        <v>1.0405634894914539E-2</v>
      </c>
    </row>
    <row r="114" spans="1:16" x14ac:dyDescent="0.55000000000000004">
      <c r="A114" s="4">
        <v>77396</v>
      </c>
      <c r="B114" s="9">
        <v>66455</v>
      </c>
      <c r="C114" s="5">
        <v>23402</v>
      </c>
      <c r="D114" s="5">
        <v>17807</v>
      </c>
      <c r="E114" s="5">
        <v>5039</v>
      </c>
      <c r="F114" s="5">
        <v>556</v>
      </c>
      <c r="G114" s="5">
        <v>13841</v>
      </c>
      <c r="H114" s="5">
        <v>10847</v>
      </c>
      <c r="I114" s="5">
        <v>2721</v>
      </c>
      <c r="J114" s="5">
        <v>273</v>
      </c>
      <c r="K114" s="6">
        <v>0.60914247206154881</v>
      </c>
      <c r="L114" s="6">
        <v>0.53998809287557059</v>
      </c>
      <c r="M114" s="6">
        <v>0.49100719424460432</v>
      </c>
      <c r="N114" s="7">
        <v>0.59144517562601484</v>
      </c>
      <c r="O114" s="8">
        <v>1.0720208155823691E-2</v>
      </c>
      <c r="P114" s="8">
        <v>1.0359231286809475E-2</v>
      </c>
    </row>
    <row r="115" spans="1:16" x14ac:dyDescent="0.55000000000000004">
      <c r="A115" s="4">
        <v>77401</v>
      </c>
      <c r="B115" s="9">
        <v>185795</v>
      </c>
      <c r="C115" s="5">
        <v>12664</v>
      </c>
      <c r="D115" s="5">
        <v>10471</v>
      </c>
      <c r="E115" s="5">
        <v>682</v>
      </c>
      <c r="F115" s="5">
        <v>1511</v>
      </c>
      <c r="G115" s="5">
        <v>9329</v>
      </c>
      <c r="H115" s="5">
        <v>7879</v>
      </c>
      <c r="I115" s="5">
        <v>479</v>
      </c>
      <c r="J115" s="5">
        <v>971</v>
      </c>
      <c r="K115" s="6">
        <v>0.75245917295387255</v>
      </c>
      <c r="L115" s="6">
        <v>0.70234604105571852</v>
      </c>
      <c r="M115" s="6">
        <v>0.64262078093977504</v>
      </c>
      <c r="N115" s="7">
        <v>0.73665508528111179</v>
      </c>
      <c r="O115" s="8">
        <v>5.8012441708123761E-3</v>
      </c>
      <c r="P115" s="8">
        <v>6.9822461292280607E-3</v>
      </c>
    </row>
    <row r="116" spans="1:16" x14ac:dyDescent="0.55000000000000004">
      <c r="A116" s="4">
        <v>77429</v>
      </c>
      <c r="B116" s="9">
        <v>107072</v>
      </c>
      <c r="C116" s="5">
        <v>50523</v>
      </c>
      <c r="D116" s="5">
        <v>43040</v>
      </c>
      <c r="E116" s="5">
        <v>5753</v>
      </c>
      <c r="F116" s="5">
        <v>1730</v>
      </c>
      <c r="G116" s="5">
        <v>35162</v>
      </c>
      <c r="H116" s="5">
        <v>30602</v>
      </c>
      <c r="I116" s="5">
        <v>3617</v>
      </c>
      <c r="J116" s="5">
        <v>943</v>
      </c>
      <c r="K116" s="6">
        <v>0.71101301115241633</v>
      </c>
      <c r="L116" s="6">
        <v>0.62871545280723096</v>
      </c>
      <c r="M116" s="6">
        <v>0.54508670520231217</v>
      </c>
      <c r="N116" s="7">
        <v>0.69596025572511533</v>
      </c>
      <c r="O116" s="8">
        <v>2.3144050792952751E-2</v>
      </c>
      <c r="P116" s="8">
        <v>2.6316833357907288E-2</v>
      </c>
    </row>
    <row r="117" spans="1:16" x14ac:dyDescent="0.55000000000000004">
      <c r="A117" s="4">
        <v>77433</v>
      </c>
      <c r="B117" s="9">
        <v>109084</v>
      </c>
      <c r="C117" s="5">
        <v>42439</v>
      </c>
      <c r="D117" s="5">
        <v>34099</v>
      </c>
      <c r="E117" s="5">
        <v>6522</v>
      </c>
      <c r="F117" s="5">
        <v>1818</v>
      </c>
      <c r="G117" s="5">
        <v>30194</v>
      </c>
      <c r="H117" s="5">
        <v>24933</v>
      </c>
      <c r="I117" s="5">
        <v>4252</v>
      </c>
      <c r="J117" s="5">
        <v>1009</v>
      </c>
      <c r="K117" s="6">
        <v>0.73119446318073844</v>
      </c>
      <c r="L117" s="6">
        <v>0.6519472554431156</v>
      </c>
      <c r="M117" s="6">
        <v>0.55500550055005504</v>
      </c>
      <c r="N117" s="7">
        <v>0.71146822498173845</v>
      </c>
      <c r="O117" s="8">
        <v>1.944085607747208E-2</v>
      </c>
      <c r="P117" s="8">
        <v>2.2598557147166048E-2</v>
      </c>
    </row>
    <row r="118" spans="1:16" x14ac:dyDescent="0.55000000000000004">
      <c r="A118" s="4">
        <v>77447</v>
      </c>
      <c r="B118" s="9">
        <v>72656</v>
      </c>
      <c r="C118" s="5">
        <v>4409</v>
      </c>
      <c r="D118" s="5">
        <v>3528</v>
      </c>
      <c r="E118" s="5">
        <v>867</v>
      </c>
      <c r="F118" s="5">
        <v>14</v>
      </c>
      <c r="G118" s="5">
        <v>2832</v>
      </c>
      <c r="H118" s="5">
        <v>2387</v>
      </c>
      <c r="I118" s="5">
        <v>436</v>
      </c>
      <c r="J118" s="5">
        <v>9</v>
      </c>
      <c r="K118" s="6">
        <v>0.67658730158730163</v>
      </c>
      <c r="L118" s="6">
        <v>0.50288350634371393</v>
      </c>
      <c r="M118" s="6">
        <v>0.6428571428571429</v>
      </c>
      <c r="N118" s="7">
        <v>0.64232252211385799</v>
      </c>
      <c r="O118" s="8">
        <v>2.0197161678073092E-3</v>
      </c>
      <c r="P118" s="8">
        <v>2.1195970669925898E-3</v>
      </c>
    </row>
    <row r="119" spans="1:16" x14ac:dyDescent="0.55000000000000004">
      <c r="A119" s="4">
        <v>77449</v>
      </c>
      <c r="B119" s="9">
        <v>76163</v>
      </c>
      <c r="C119" s="5">
        <v>51097</v>
      </c>
      <c r="D119" s="5">
        <v>35559</v>
      </c>
      <c r="E119" s="5">
        <v>13808</v>
      </c>
      <c r="F119" s="5">
        <v>1730</v>
      </c>
      <c r="G119" s="5">
        <v>30182</v>
      </c>
      <c r="H119" s="5">
        <v>21696</v>
      </c>
      <c r="I119" s="5">
        <v>7760</v>
      </c>
      <c r="J119" s="5">
        <v>726</v>
      </c>
      <c r="K119" s="6">
        <v>0.61014089260102933</v>
      </c>
      <c r="L119" s="6">
        <v>0.56199304750869061</v>
      </c>
      <c r="M119" s="6">
        <v>0.41965317919075146</v>
      </c>
      <c r="N119" s="7">
        <v>0.59068047047771888</v>
      </c>
      <c r="O119" s="8">
        <v>2.3406994108970305E-2</v>
      </c>
      <c r="P119" s="8">
        <v>2.2589575803661843E-2</v>
      </c>
    </row>
    <row r="120" spans="1:16" x14ac:dyDescent="0.55000000000000004">
      <c r="A120" s="4">
        <v>77450</v>
      </c>
      <c r="B120" s="9">
        <v>97681</v>
      </c>
      <c r="C120" s="5">
        <v>29583</v>
      </c>
      <c r="D120" s="5">
        <v>24810</v>
      </c>
      <c r="E120" s="5">
        <v>3420</v>
      </c>
      <c r="F120" s="5">
        <v>1353</v>
      </c>
      <c r="G120" s="5">
        <v>19401</v>
      </c>
      <c r="H120" s="5">
        <v>16656</v>
      </c>
      <c r="I120" s="5">
        <v>2014</v>
      </c>
      <c r="J120" s="5">
        <v>731</v>
      </c>
      <c r="K120" s="6">
        <v>0.67134220072551387</v>
      </c>
      <c r="L120" s="6">
        <v>0.58888888888888891</v>
      </c>
      <c r="M120" s="6">
        <v>0.54028085735402809</v>
      </c>
      <c r="N120" s="7">
        <v>0.65581584017848094</v>
      </c>
      <c r="O120" s="8">
        <v>1.3551658741720034E-2</v>
      </c>
      <c r="P120" s="8">
        <v>1.452058711042487E-2</v>
      </c>
    </row>
    <row r="121" spans="1:16" x14ac:dyDescent="0.55000000000000004">
      <c r="A121" s="4">
        <v>77477</v>
      </c>
      <c r="B121" s="9">
        <v>71558</v>
      </c>
      <c r="C121" s="5">
        <v>1739</v>
      </c>
      <c r="D121" s="5">
        <v>1177</v>
      </c>
      <c r="E121" s="5">
        <v>313</v>
      </c>
      <c r="F121" s="5">
        <v>249</v>
      </c>
      <c r="G121" s="5">
        <v>820</v>
      </c>
      <c r="H121" s="5">
        <v>587</v>
      </c>
      <c r="I121" s="5">
        <v>141</v>
      </c>
      <c r="J121" s="5">
        <v>92</v>
      </c>
      <c r="K121" s="6">
        <v>0.49872557349192864</v>
      </c>
      <c r="L121" s="6">
        <v>0.45047923322683708</v>
      </c>
      <c r="M121" s="6">
        <v>0.36947791164658633</v>
      </c>
      <c r="N121" s="7">
        <v>0.47153536515238642</v>
      </c>
      <c r="O121" s="8">
        <v>7.9661746786502852E-4</v>
      </c>
      <c r="P121" s="8">
        <v>6.1372513945406903E-4</v>
      </c>
    </row>
    <row r="122" spans="1:16" x14ac:dyDescent="0.55000000000000004">
      <c r="A122" s="4">
        <v>77484</v>
      </c>
      <c r="B122" s="9">
        <v>66600</v>
      </c>
      <c r="C122" s="5">
        <v>1069</v>
      </c>
      <c r="D122" s="5">
        <v>860</v>
      </c>
      <c r="E122" s="5">
        <v>196</v>
      </c>
      <c r="F122" s="5">
        <v>13</v>
      </c>
      <c r="G122" s="5">
        <v>618</v>
      </c>
      <c r="H122" s="5">
        <v>508</v>
      </c>
      <c r="I122" s="5">
        <v>101</v>
      </c>
      <c r="J122" s="5">
        <v>9</v>
      </c>
      <c r="K122" s="6">
        <v>0.59069767441860466</v>
      </c>
      <c r="L122" s="6">
        <v>0.51530612244897955</v>
      </c>
      <c r="M122" s="6">
        <v>0.69230769230769229</v>
      </c>
      <c r="N122" s="7">
        <v>0.57811038353601496</v>
      </c>
      <c r="O122" s="8">
        <v>4.8969756937763975E-4</v>
      </c>
      <c r="P122" s="8">
        <v>4.6253919046660325E-4</v>
      </c>
    </row>
    <row r="123" spans="1:16" x14ac:dyDescent="0.55000000000000004">
      <c r="A123" s="4">
        <v>77489</v>
      </c>
      <c r="B123" s="9">
        <v>66450</v>
      </c>
      <c r="C123" s="5">
        <v>832</v>
      </c>
      <c r="D123" s="5">
        <v>718</v>
      </c>
      <c r="E123" s="5">
        <v>39</v>
      </c>
      <c r="F123" s="5">
        <v>75</v>
      </c>
      <c r="G123" s="5">
        <v>539</v>
      </c>
      <c r="H123" s="5">
        <v>492</v>
      </c>
      <c r="I123" s="5">
        <v>19</v>
      </c>
      <c r="J123" s="5">
        <v>28</v>
      </c>
      <c r="K123" s="6">
        <v>0.68523676880222839</v>
      </c>
      <c r="L123" s="6">
        <v>0.48717948717948717</v>
      </c>
      <c r="M123" s="6">
        <v>0.25333333333333335</v>
      </c>
      <c r="N123" s="7">
        <v>0.64783653846153844</v>
      </c>
      <c r="O123" s="8">
        <v>3.8113038140523506E-4</v>
      </c>
      <c r="P123" s="8">
        <v>4.034120123972478E-4</v>
      </c>
    </row>
    <row r="124" spans="1:16" x14ac:dyDescent="0.55000000000000004">
      <c r="A124" s="4">
        <v>77493</v>
      </c>
      <c r="B124" s="9">
        <v>86614</v>
      </c>
      <c r="C124" s="5">
        <v>14815</v>
      </c>
      <c r="D124" s="5">
        <v>11842</v>
      </c>
      <c r="E124" s="5">
        <v>2679</v>
      </c>
      <c r="F124" s="5">
        <v>294</v>
      </c>
      <c r="G124" s="5">
        <v>10061</v>
      </c>
      <c r="H124" s="5">
        <v>8300</v>
      </c>
      <c r="I124" s="5">
        <v>1591</v>
      </c>
      <c r="J124" s="5">
        <v>170</v>
      </c>
      <c r="K124" s="6">
        <v>0.70089511906772506</v>
      </c>
      <c r="L124" s="6">
        <v>0.59387831280328485</v>
      </c>
      <c r="M124" s="6">
        <v>0.57823129251700678</v>
      </c>
      <c r="N124" s="7">
        <v>0.67910901113736077</v>
      </c>
      <c r="O124" s="8">
        <v>6.7865944717771121E-3</v>
      </c>
      <c r="P124" s="8">
        <v>7.5301080829846198E-3</v>
      </c>
    </row>
    <row r="125" spans="1:16" x14ac:dyDescent="0.55000000000000004">
      <c r="A125" s="4">
        <v>77494</v>
      </c>
      <c r="B125" s="9">
        <v>163631</v>
      </c>
      <c r="C125" s="5">
        <v>4113</v>
      </c>
      <c r="D125" s="5">
        <v>3425</v>
      </c>
      <c r="E125" s="5">
        <v>515</v>
      </c>
      <c r="F125" s="5">
        <v>173</v>
      </c>
      <c r="G125" s="5">
        <v>2660</v>
      </c>
      <c r="H125" s="5">
        <v>2250</v>
      </c>
      <c r="I125" s="5">
        <v>314</v>
      </c>
      <c r="J125" s="5">
        <v>96</v>
      </c>
      <c r="K125" s="6">
        <v>0.65693430656934304</v>
      </c>
      <c r="L125" s="6">
        <v>0.60970873786407764</v>
      </c>
      <c r="M125" s="6">
        <v>0.55491329479768781</v>
      </c>
      <c r="N125" s="7">
        <v>0.64672988086554828</v>
      </c>
      <c r="O125" s="8">
        <v>1.8841217051919852E-3</v>
      </c>
      <c r="P125" s="8">
        <v>1.9908644767656384E-3</v>
      </c>
    </row>
    <row r="126" spans="1:16" x14ac:dyDescent="0.55000000000000004">
      <c r="A126" s="4">
        <v>77502</v>
      </c>
      <c r="B126" s="9">
        <v>50035</v>
      </c>
      <c r="C126" s="5">
        <v>13878</v>
      </c>
      <c r="D126" s="5">
        <v>6350</v>
      </c>
      <c r="E126" s="5">
        <v>7413</v>
      </c>
      <c r="F126" s="5">
        <v>115</v>
      </c>
      <c r="G126" s="5">
        <v>7275</v>
      </c>
      <c r="H126" s="5">
        <v>3512</v>
      </c>
      <c r="I126" s="5">
        <v>3706</v>
      </c>
      <c r="J126" s="5">
        <v>57</v>
      </c>
      <c r="K126" s="6">
        <v>0.55307086614173229</v>
      </c>
      <c r="L126" s="6">
        <v>0.49993255092405237</v>
      </c>
      <c r="M126" s="6">
        <v>0.4956521739130435</v>
      </c>
      <c r="N126" s="7">
        <v>0.52421098140942501</v>
      </c>
      <c r="O126" s="8">
        <v>6.3573647032954955E-3</v>
      </c>
      <c r="P126" s="8">
        <v>5.4449394994248194E-3</v>
      </c>
    </row>
    <row r="127" spans="1:16" x14ac:dyDescent="0.55000000000000004">
      <c r="A127" s="4">
        <v>77503</v>
      </c>
      <c r="B127" s="9">
        <v>50445</v>
      </c>
      <c r="C127" s="5">
        <v>9977</v>
      </c>
      <c r="D127" s="5">
        <v>5267</v>
      </c>
      <c r="E127" s="5">
        <v>4605</v>
      </c>
      <c r="F127" s="5">
        <v>105</v>
      </c>
      <c r="G127" s="5">
        <v>5025</v>
      </c>
      <c r="H127" s="5">
        <v>2849</v>
      </c>
      <c r="I127" s="5">
        <v>2131</v>
      </c>
      <c r="J127" s="5">
        <v>45</v>
      </c>
      <c r="K127" s="6">
        <v>0.5409151319536738</v>
      </c>
      <c r="L127" s="6">
        <v>0.46275787187839307</v>
      </c>
      <c r="M127" s="6">
        <v>0.42857142857142855</v>
      </c>
      <c r="N127" s="7">
        <v>0.50365841435301195</v>
      </c>
      <c r="O127" s="8">
        <v>4.5703579510577288E-3</v>
      </c>
      <c r="P127" s="8">
        <v>3.7609375923862158E-3</v>
      </c>
    </row>
    <row r="128" spans="1:16" x14ac:dyDescent="0.55000000000000004">
      <c r="A128" s="4">
        <v>77504</v>
      </c>
      <c r="B128" s="9">
        <v>42973</v>
      </c>
      <c r="C128" s="5">
        <v>9739</v>
      </c>
      <c r="D128" s="5">
        <v>6015</v>
      </c>
      <c r="E128" s="5">
        <v>3441</v>
      </c>
      <c r="F128" s="5">
        <v>283</v>
      </c>
      <c r="G128" s="5">
        <v>5364</v>
      </c>
      <c r="H128" s="5">
        <v>3612</v>
      </c>
      <c r="I128" s="5">
        <v>1659</v>
      </c>
      <c r="J128" s="5">
        <v>93</v>
      </c>
      <c r="K128" s="6">
        <v>0.60049875311720702</v>
      </c>
      <c r="L128" s="6">
        <v>0.48212728857890147</v>
      </c>
      <c r="M128" s="6">
        <v>0.32862190812720848</v>
      </c>
      <c r="N128" s="7">
        <v>0.55077523359687852</v>
      </c>
      <c r="O128" s="8">
        <v>4.4613326736845961E-3</v>
      </c>
      <c r="P128" s="8">
        <v>4.0146605463800321E-3</v>
      </c>
    </row>
    <row r="129" spans="1:16" x14ac:dyDescent="0.55000000000000004">
      <c r="A129" s="4">
        <v>77505</v>
      </c>
      <c r="B129" s="9">
        <v>78487</v>
      </c>
      <c r="C129" s="5">
        <v>13220</v>
      </c>
      <c r="D129" s="5">
        <v>9812</v>
      </c>
      <c r="E129" s="5">
        <v>3020</v>
      </c>
      <c r="F129" s="5">
        <v>388</v>
      </c>
      <c r="G129" s="5">
        <v>8492</v>
      </c>
      <c r="H129" s="5">
        <v>6636</v>
      </c>
      <c r="I129" s="5">
        <v>1705</v>
      </c>
      <c r="J129" s="5">
        <v>151</v>
      </c>
      <c r="K129" s="6">
        <v>0.6763147166734611</v>
      </c>
      <c r="L129" s="6">
        <v>0.56456953642384111</v>
      </c>
      <c r="M129" s="6">
        <v>0.38917525773195877</v>
      </c>
      <c r="N129" s="7">
        <v>0.64236006051437211</v>
      </c>
      <c r="O129" s="8">
        <v>6.0559418776168356E-3</v>
      </c>
      <c r="P129" s="8">
        <v>6.3557974198097007E-3</v>
      </c>
    </row>
    <row r="130" spans="1:16" x14ac:dyDescent="0.55000000000000004">
      <c r="A130" s="4">
        <v>77506</v>
      </c>
      <c r="B130" s="9">
        <v>38311</v>
      </c>
      <c r="C130" s="5">
        <v>10550</v>
      </c>
      <c r="D130" s="5">
        <v>3232</v>
      </c>
      <c r="E130" s="5">
        <v>7217</v>
      </c>
      <c r="F130" s="5">
        <v>101</v>
      </c>
      <c r="G130" s="5">
        <v>4652</v>
      </c>
      <c r="H130" s="5">
        <v>1410</v>
      </c>
      <c r="I130" s="5">
        <v>3194</v>
      </c>
      <c r="J130" s="5">
        <v>48</v>
      </c>
      <c r="K130" s="6">
        <v>0.43626237623762376</v>
      </c>
      <c r="L130" s="6">
        <v>0.44256616322571707</v>
      </c>
      <c r="M130" s="6">
        <v>0.47524752475247523</v>
      </c>
      <c r="N130" s="7">
        <v>0.44094786729857821</v>
      </c>
      <c r="O130" s="8">
        <v>4.8328431776745546E-3</v>
      </c>
      <c r="P130" s="8">
        <v>3.481767498463816E-3</v>
      </c>
    </row>
    <row r="131" spans="1:16" x14ac:dyDescent="0.55000000000000004">
      <c r="A131" s="4">
        <v>77507</v>
      </c>
      <c r="B131" s="9">
        <v>72640</v>
      </c>
      <c r="C131" s="5">
        <v>200</v>
      </c>
      <c r="D131" s="5">
        <v>170</v>
      </c>
      <c r="E131" s="5">
        <v>29</v>
      </c>
      <c r="F131" s="5">
        <v>1</v>
      </c>
      <c r="G131" s="5">
        <v>103</v>
      </c>
      <c r="H131" s="5">
        <v>87</v>
      </c>
      <c r="I131" s="5">
        <v>16</v>
      </c>
      <c r="J131" s="5">
        <v>0</v>
      </c>
      <c r="K131" s="6">
        <v>0.5117647058823529</v>
      </c>
      <c r="L131" s="6">
        <v>0.55172413793103448</v>
      </c>
      <c r="M131" s="6">
        <v>0</v>
      </c>
      <c r="N131" s="7">
        <v>0.51500000000000001</v>
      </c>
      <c r="O131" s="8">
        <v>9.1617880145489192E-5</v>
      </c>
      <c r="P131" s="8">
        <v>7.7089865077767213E-5</v>
      </c>
    </row>
    <row r="132" spans="1:16" x14ac:dyDescent="0.55000000000000004">
      <c r="A132" s="4">
        <v>77520</v>
      </c>
      <c r="B132" s="9">
        <v>47817</v>
      </c>
      <c r="C132" s="5">
        <v>16513</v>
      </c>
      <c r="D132" s="5">
        <v>10588</v>
      </c>
      <c r="E132" s="5">
        <v>5780</v>
      </c>
      <c r="F132" s="5">
        <v>145</v>
      </c>
      <c r="G132" s="5">
        <v>7821</v>
      </c>
      <c r="H132" s="5">
        <v>5474</v>
      </c>
      <c r="I132" s="5">
        <v>2299</v>
      </c>
      <c r="J132" s="5">
        <v>48</v>
      </c>
      <c r="K132" s="6">
        <v>0.51700037778617303</v>
      </c>
      <c r="L132" s="6">
        <v>0.3977508650519031</v>
      </c>
      <c r="M132" s="6">
        <v>0.33103448275862069</v>
      </c>
      <c r="N132" s="7">
        <v>0.47362683945981954</v>
      </c>
      <c r="O132" s="8">
        <v>7.5644302742123156E-3</v>
      </c>
      <c r="P132" s="8">
        <v>5.853590628866188E-3</v>
      </c>
    </row>
    <row r="133" spans="1:16" x14ac:dyDescent="0.55000000000000004">
      <c r="A133" s="4">
        <v>77521</v>
      </c>
      <c r="B133" s="9">
        <v>68318</v>
      </c>
      <c r="C133" s="5">
        <v>24847</v>
      </c>
      <c r="D133" s="5">
        <v>18918</v>
      </c>
      <c r="E133" s="5">
        <v>5618</v>
      </c>
      <c r="F133" s="5">
        <v>311</v>
      </c>
      <c r="G133" s="5">
        <v>13759</v>
      </c>
      <c r="H133" s="5">
        <v>10946</v>
      </c>
      <c r="I133" s="5">
        <v>2676</v>
      </c>
      <c r="J133" s="5">
        <v>137</v>
      </c>
      <c r="K133" s="6">
        <v>0.57860238925890684</v>
      </c>
      <c r="L133" s="6">
        <v>0.4763260946956212</v>
      </c>
      <c r="M133" s="6">
        <v>0.44051446945337619</v>
      </c>
      <c r="N133" s="7">
        <v>0.55374894353443072</v>
      </c>
      <c r="O133" s="8">
        <v>1.1382147339874849E-2</v>
      </c>
      <c r="P133" s="8">
        <v>1.0297858772864068E-2</v>
      </c>
    </row>
    <row r="134" spans="1:16" x14ac:dyDescent="0.55000000000000004">
      <c r="A134" s="4">
        <v>77523</v>
      </c>
      <c r="B134" s="9">
        <v>90229</v>
      </c>
      <c r="C134" s="5">
        <v>364</v>
      </c>
      <c r="D134" s="5">
        <v>302</v>
      </c>
      <c r="E134" s="5">
        <v>58</v>
      </c>
      <c r="F134" s="5">
        <v>4</v>
      </c>
      <c r="G134" s="5">
        <v>221</v>
      </c>
      <c r="H134" s="5">
        <v>188</v>
      </c>
      <c r="I134" s="5">
        <v>32</v>
      </c>
      <c r="J134" s="5">
        <v>1</v>
      </c>
      <c r="K134" s="6">
        <v>0.62251655629139069</v>
      </c>
      <c r="L134" s="6">
        <v>0.55172413793103448</v>
      </c>
      <c r="M134" s="6">
        <v>0.25</v>
      </c>
      <c r="N134" s="7">
        <v>0.6071428571428571</v>
      </c>
      <c r="O134" s="8">
        <v>1.6674454186479034E-4</v>
      </c>
      <c r="P134" s="8">
        <v>1.6540640953579178E-4</v>
      </c>
    </row>
    <row r="135" spans="1:16" x14ac:dyDescent="0.55000000000000004">
      <c r="A135" s="4">
        <v>77530</v>
      </c>
      <c r="B135" s="9">
        <v>57716</v>
      </c>
      <c r="C135" s="5">
        <v>11993</v>
      </c>
      <c r="D135" s="5">
        <v>6981</v>
      </c>
      <c r="E135" s="5">
        <v>4793</v>
      </c>
      <c r="F135" s="5">
        <v>219</v>
      </c>
      <c r="G135" s="5">
        <v>5913</v>
      </c>
      <c r="H135" s="5">
        <v>3564</v>
      </c>
      <c r="I135" s="5">
        <v>2265</v>
      </c>
      <c r="J135" s="5">
        <v>84</v>
      </c>
      <c r="K135" s="6">
        <v>0.51052857756768366</v>
      </c>
      <c r="L135" s="6">
        <v>0.47256415606092217</v>
      </c>
      <c r="M135" s="6">
        <v>0.38356164383561642</v>
      </c>
      <c r="N135" s="7">
        <v>0.49303760526974066</v>
      </c>
      <c r="O135" s="8">
        <v>5.4938661829242591E-3</v>
      </c>
      <c r="P135" s="8">
        <v>4.4255570116974513E-3</v>
      </c>
    </row>
    <row r="136" spans="1:16" x14ac:dyDescent="0.55000000000000004">
      <c r="A136" s="4">
        <v>77532</v>
      </c>
      <c r="B136" s="9">
        <v>65805</v>
      </c>
      <c r="C136" s="5">
        <v>16666</v>
      </c>
      <c r="D136" s="5">
        <v>14911</v>
      </c>
      <c r="E136" s="5">
        <v>1653</v>
      </c>
      <c r="F136" s="5">
        <v>102</v>
      </c>
      <c r="G136" s="5">
        <v>10799</v>
      </c>
      <c r="H136" s="5">
        <v>9826</v>
      </c>
      <c r="I136" s="5">
        <v>915</v>
      </c>
      <c r="J136" s="5">
        <v>58</v>
      </c>
      <c r="K136" s="6">
        <v>0.65897659446046541</v>
      </c>
      <c r="L136" s="6">
        <v>0.55353901996370236</v>
      </c>
      <c r="M136" s="6">
        <v>0.56862745098039214</v>
      </c>
      <c r="N136" s="7">
        <v>0.64796591863674546</v>
      </c>
      <c r="O136" s="8">
        <v>7.6345179525236142E-3</v>
      </c>
      <c r="P136" s="8">
        <v>8.0824607084932828E-3</v>
      </c>
    </row>
    <row r="137" spans="1:16" x14ac:dyDescent="0.55000000000000004">
      <c r="A137" s="4">
        <v>77536</v>
      </c>
      <c r="B137" s="9">
        <v>81177</v>
      </c>
      <c r="C137" s="5">
        <v>19885</v>
      </c>
      <c r="D137" s="5">
        <v>16233</v>
      </c>
      <c r="E137" s="5">
        <v>3450</v>
      </c>
      <c r="F137" s="5">
        <v>202</v>
      </c>
      <c r="G137" s="5">
        <v>13026</v>
      </c>
      <c r="H137" s="5">
        <v>10958</v>
      </c>
      <c r="I137" s="5">
        <v>1966</v>
      </c>
      <c r="J137" s="5">
        <v>102</v>
      </c>
      <c r="K137" s="6">
        <v>0.67504466210805147</v>
      </c>
      <c r="L137" s="6">
        <v>0.5698550724637681</v>
      </c>
      <c r="M137" s="6">
        <v>0.50495049504950495</v>
      </c>
      <c r="N137" s="7">
        <v>0.65506663314055824</v>
      </c>
      <c r="O137" s="8">
        <v>9.1091077334652625E-3</v>
      </c>
      <c r="P137" s="8">
        <v>9.749248373815491E-3</v>
      </c>
    </row>
    <row r="138" spans="1:16" x14ac:dyDescent="0.55000000000000004">
      <c r="A138" s="4">
        <v>77537</v>
      </c>
      <c r="B138" s="9">
        <v>52962</v>
      </c>
      <c r="C138" s="5">
        <v>234</v>
      </c>
      <c r="D138" s="5">
        <v>221</v>
      </c>
      <c r="E138" s="5">
        <v>11</v>
      </c>
      <c r="F138" s="5">
        <v>2</v>
      </c>
      <c r="G138" s="5">
        <v>143</v>
      </c>
      <c r="H138" s="5">
        <v>139</v>
      </c>
      <c r="I138" s="5">
        <v>4</v>
      </c>
      <c r="J138" s="5">
        <v>0</v>
      </c>
      <c r="K138" s="6">
        <v>0.62895927601809953</v>
      </c>
      <c r="L138" s="6">
        <v>0.36363636363636365</v>
      </c>
      <c r="M138" s="6">
        <v>0</v>
      </c>
      <c r="N138" s="7">
        <v>0.61111111111111116</v>
      </c>
      <c r="O138" s="8">
        <v>1.0719291977022236E-4</v>
      </c>
      <c r="P138" s="8">
        <v>1.0702767675845351E-4</v>
      </c>
    </row>
    <row r="139" spans="1:16" x14ac:dyDescent="0.55000000000000004">
      <c r="A139" s="4">
        <v>77546</v>
      </c>
      <c r="B139" s="9">
        <v>98442</v>
      </c>
      <c r="C139" s="5">
        <v>14327</v>
      </c>
      <c r="D139" s="5">
        <v>11619</v>
      </c>
      <c r="E139" s="5">
        <v>1890</v>
      </c>
      <c r="F139" s="5">
        <v>818</v>
      </c>
      <c r="G139" s="5">
        <v>9032</v>
      </c>
      <c r="H139" s="5">
        <v>7543</v>
      </c>
      <c r="I139" s="5">
        <v>1106</v>
      </c>
      <c r="J139" s="5">
        <v>383</v>
      </c>
      <c r="K139" s="6">
        <v>0.64919528358722778</v>
      </c>
      <c r="L139" s="6">
        <v>0.58518518518518514</v>
      </c>
      <c r="M139" s="6">
        <v>0.4682151589242054</v>
      </c>
      <c r="N139" s="7">
        <v>0.63041809171494378</v>
      </c>
      <c r="O139" s="8">
        <v>6.5630468442221188E-3</v>
      </c>
      <c r="P139" s="8">
        <v>6.7599578774989654E-3</v>
      </c>
    </row>
    <row r="140" spans="1:16" x14ac:dyDescent="0.55000000000000004">
      <c r="A140" s="4">
        <v>77547</v>
      </c>
      <c r="B140" s="9">
        <v>42872</v>
      </c>
      <c r="C140" s="5">
        <v>3848</v>
      </c>
      <c r="D140" s="5">
        <v>1449</v>
      </c>
      <c r="E140" s="5">
        <v>2377</v>
      </c>
      <c r="F140" s="5">
        <v>22</v>
      </c>
      <c r="G140" s="5">
        <v>2027</v>
      </c>
      <c r="H140" s="5">
        <v>787</v>
      </c>
      <c r="I140" s="5">
        <v>1226</v>
      </c>
      <c r="J140" s="5">
        <v>14</v>
      </c>
      <c r="K140" s="6">
        <v>0.54313319530710835</v>
      </c>
      <c r="L140" s="6">
        <v>0.51577618847286499</v>
      </c>
      <c r="M140" s="6">
        <v>0.63636363636363635</v>
      </c>
      <c r="N140" s="7">
        <v>0.52676715176715172</v>
      </c>
      <c r="O140" s="8">
        <v>1.762728013999212E-3</v>
      </c>
      <c r="P140" s="8">
        <v>1.517098606918778E-3</v>
      </c>
    </row>
    <row r="141" spans="1:16" x14ac:dyDescent="0.55000000000000004">
      <c r="A141" s="4">
        <v>77562</v>
      </c>
      <c r="B141" s="9">
        <v>60130</v>
      </c>
      <c r="C141" s="5">
        <v>5668</v>
      </c>
      <c r="D141" s="5">
        <v>4778</v>
      </c>
      <c r="E141" s="5">
        <v>867</v>
      </c>
      <c r="F141" s="5">
        <v>23</v>
      </c>
      <c r="G141" s="5">
        <v>3277</v>
      </c>
      <c r="H141" s="5">
        <v>2863</v>
      </c>
      <c r="I141" s="5">
        <v>405</v>
      </c>
      <c r="J141" s="5">
        <v>9</v>
      </c>
      <c r="K141" s="6">
        <v>0.59920468815403938</v>
      </c>
      <c r="L141" s="6">
        <v>0.4671280276816609</v>
      </c>
      <c r="M141" s="6">
        <v>0.39130434782608697</v>
      </c>
      <c r="N141" s="7">
        <v>0.5781580804516584</v>
      </c>
      <c r="O141" s="8">
        <v>2.5964507233231637E-3</v>
      </c>
      <c r="P141" s="8">
        <v>2.4526552219402246E-3</v>
      </c>
    </row>
    <row r="142" spans="1:16" x14ac:dyDescent="0.55000000000000004">
      <c r="A142" s="4">
        <v>77571</v>
      </c>
      <c r="B142" s="9">
        <v>73742</v>
      </c>
      <c r="C142" s="5">
        <v>20762</v>
      </c>
      <c r="D142" s="5">
        <v>16507</v>
      </c>
      <c r="E142" s="5">
        <v>4057</v>
      </c>
      <c r="F142" s="5">
        <v>198</v>
      </c>
      <c r="G142" s="5">
        <v>12424</v>
      </c>
      <c r="H142" s="5">
        <v>10210</v>
      </c>
      <c r="I142" s="5">
        <v>2117</v>
      </c>
      <c r="J142" s="5">
        <v>97</v>
      </c>
      <c r="K142" s="6">
        <v>0.61852547404131586</v>
      </c>
      <c r="L142" s="6">
        <v>0.52181414838550655</v>
      </c>
      <c r="M142" s="6">
        <v>0.48989898989898989</v>
      </c>
      <c r="N142" s="7">
        <v>0.59840092476640017</v>
      </c>
      <c r="O142" s="8">
        <v>9.5108521379032324E-3</v>
      </c>
      <c r="P142" s="8">
        <v>9.2986843080211639E-3</v>
      </c>
    </row>
    <row r="143" spans="1:16" x14ac:dyDescent="0.55000000000000004">
      <c r="A143" s="4">
        <v>77581</v>
      </c>
      <c r="B143" s="9">
        <v>94494</v>
      </c>
      <c r="C143" s="5">
        <v>3036</v>
      </c>
      <c r="D143" s="5">
        <v>2498</v>
      </c>
      <c r="E143" s="5">
        <v>305</v>
      </c>
      <c r="F143" s="5">
        <v>233</v>
      </c>
      <c r="G143" s="5">
        <v>2313</v>
      </c>
      <c r="H143" s="5">
        <v>1967</v>
      </c>
      <c r="I143" s="5">
        <v>203</v>
      </c>
      <c r="J143" s="5">
        <v>143</v>
      </c>
      <c r="K143" s="6">
        <v>0.78742994395516408</v>
      </c>
      <c r="L143" s="6">
        <v>0.66557377049180333</v>
      </c>
      <c r="M143" s="6">
        <v>0.61373390557939911</v>
      </c>
      <c r="N143" s="7">
        <v>0.76185770750988147</v>
      </c>
      <c r="O143" s="8">
        <v>1.390759420608526E-3</v>
      </c>
      <c r="P143" s="8">
        <v>1.731153960435685E-3</v>
      </c>
    </row>
    <row r="144" spans="1:16" x14ac:dyDescent="0.55000000000000004">
      <c r="A144" s="4">
        <v>77586</v>
      </c>
      <c r="B144" s="9">
        <v>93760</v>
      </c>
      <c r="C144" s="5">
        <v>15428</v>
      </c>
      <c r="D144" s="5">
        <v>13920</v>
      </c>
      <c r="E144" s="5">
        <v>1130</v>
      </c>
      <c r="F144" s="5">
        <v>378</v>
      </c>
      <c r="G144" s="5">
        <v>10487</v>
      </c>
      <c r="H144" s="5">
        <v>9599</v>
      </c>
      <c r="I144" s="5">
        <v>684</v>
      </c>
      <c r="J144" s="5">
        <v>204</v>
      </c>
      <c r="K144" s="6">
        <v>0.68958333333333333</v>
      </c>
      <c r="L144" s="6">
        <v>0.6053097345132743</v>
      </c>
      <c r="M144" s="6">
        <v>0.53968253968253965</v>
      </c>
      <c r="N144" s="7">
        <v>0.6797381384495722</v>
      </c>
      <c r="O144" s="8">
        <v>7.0674032744230363E-3</v>
      </c>
      <c r="P144" s="8">
        <v>7.8489457773839293E-3</v>
      </c>
    </row>
    <row r="145" spans="1:16" x14ac:dyDescent="0.55000000000000004">
      <c r="A145" s="4">
        <v>77587</v>
      </c>
      <c r="B145" s="9">
        <v>45643</v>
      </c>
      <c r="C145" s="5">
        <v>6306</v>
      </c>
      <c r="D145" s="5">
        <v>1534</v>
      </c>
      <c r="E145" s="5">
        <v>4715</v>
      </c>
      <c r="F145" s="5">
        <v>57</v>
      </c>
      <c r="G145" s="5">
        <v>2781</v>
      </c>
      <c r="H145" s="5">
        <v>700</v>
      </c>
      <c r="I145" s="5">
        <v>2059</v>
      </c>
      <c r="J145" s="5">
        <v>22</v>
      </c>
      <c r="K145" s="6">
        <v>0.45632333767926986</v>
      </c>
      <c r="L145" s="6">
        <v>0.43669141039236481</v>
      </c>
      <c r="M145" s="6">
        <v>0.38596491228070173</v>
      </c>
      <c r="N145" s="7">
        <v>0.44100856327307325</v>
      </c>
      <c r="O145" s="8">
        <v>2.8887117609872745E-3</v>
      </c>
      <c r="P145" s="8">
        <v>2.0814263570997148E-3</v>
      </c>
    </row>
    <row r="146" spans="1:16" x14ac:dyDescent="0.55000000000000004">
      <c r="A146" s="4">
        <v>77598</v>
      </c>
      <c r="B146" s="9">
        <v>54181</v>
      </c>
      <c r="C146" s="5">
        <v>10337</v>
      </c>
      <c r="D146" s="5">
        <v>8535</v>
      </c>
      <c r="E146" s="5">
        <v>1497</v>
      </c>
      <c r="F146" s="5">
        <v>305</v>
      </c>
      <c r="G146" s="5">
        <v>5542</v>
      </c>
      <c r="H146" s="5">
        <v>4604</v>
      </c>
      <c r="I146" s="5">
        <v>797</v>
      </c>
      <c r="J146" s="5">
        <v>141</v>
      </c>
      <c r="K146" s="6">
        <v>0.5394258933801992</v>
      </c>
      <c r="L146" s="6">
        <v>0.53239812959251842</v>
      </c>
      <c r="M146" s="6">
        <v>0.46229508196721314</v>
      </c>
      <c r="N146" s="7">
        <v>0.53613234013737066</v>
      </c>
      <c r="O146" s="8">
        <v>4.7352701353196086E-3</v>
      </c>
      <c r="P146" s="8">
        <v>4.147883808359086E-3</v>
      </c>
    </row>
    <row r="147" spans="1:16" x14ac:dyDescent="0.55000000000000004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3"/>
    </row>
  </sheetData>
  <sheetProtection algorithmName="SHA-512" hashValue="6YllIxmQyKHu60hhMb0zlA0ojQ6Qg255H6ZOJY4CLayB4UtIqnTUAsu0pNk1wYrbHmM6FOCDUb+LB3LYKq3/XQ==" saltValue="OMwFEEpRnqkL0BW5kkso0w==" spinCount="100000" sheet="1" objects="1" scenarios="1"/>
  <mergeCells count="8">
    <mergeCell ref="A1:P1"/>
    <mergeCell ref="A2:P2"/>
    <mergeCell ref="A3:A4"/>
    <mergeCell ref="B3:B4"/>
    <mergeCell ref="C3:F3"/>
    <mergeCell ref="G3:J3"/>
    <mergeCell ref="K3:N3"/>
    <mergeCell ref="O3:P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8, 2020 Election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DeLeon, Hector (CCO)</dc:creator>
  <cp:lastModifiedBy>hector de leon</cp:lastModifiedBy>
  <dcterms:created xsi:type="dcterms:W3CDTF">2020-09-04T17:11:28Z</dcterms:created>
  <dcterms:modified xsi:type="dcterms:W3CDTF">2020-09-05T02:16:44Z</dcterms:modified>
</cp:coreProperties>
</file>