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drawings/drawing2.xml" ContentType="application/vnd.openxmlformats-officedocument.drawing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\1120 Voter Turnout\"/>
    </mc:Choice>
  </mc:AlternateContent>
  <xr:revisionPtr revIDLastSave="0" documentId="13_ncr:1_{31258946-7A6D-4823-89A0-C908C87BACB4}" xr6:coauthVersionLast="47" xr6:coauthVersionMax="47" xr10:uidLastSave="{00000000-0000-0000-0000-000000000000}"/>
  <bookViews>
    <workbookView xWindow="-96" yWindow="-96" windowWidth="23232" windowHeight="12552" activeTab="2" xr2:uid="{00000000-000D-0000-FFFF-FFFF00000000}"/>
  </bookViews>
  <sheets>
    <sheet name="Voting-n-Registration_HCC_Prcts" sheetId="1" r:id="rId1"/>
    <sheet name="11-3-2020 CntyWideResults" sheetId="2" r:id="rId2"/>
    <sheet name="2014vs2020-Voting-n-Regist." sheetId="4" r:id="rId3"/>
  </sheets>
  <definedNames>
    <definedName name="_xlnm._FilterDatabase" localSheetId="0" hidden="1">'Voting-n-Registration_HCC_Prcts'!$A$1:$M$35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B46" i="1"/>
  <c r="M46" i="1" s="1"/>
  <c r="C46" i="1"/>
  <c r="D46" i="1"/>
  <c r="E46" i="1"/>
  <c r="F46" i="1"/>
  <c r="J46" i="1" s="1"/>
  <c r="G46" i="1"/>
  <c r="K46" i="1" s="1"/>
  <c r="H46" i="1"/>
  <c r="I46" i="1"/>
</calcChain>
</file>

<file path=xl/sharedStrings.xml><?xml version="1.0" encoding="utf-8"?>
<sst xmlns="http://schemas.openxmlformats.org/spreadsheetml/2006/main" count="274" uniqueCount="51">
  <si>
    <t>Voting and Registration Estimates - November 3, 2020 Election - Harris County (TX) Commissioner Precinct 2</t>
  </si>
  <si>
    <t>*Estimates based on analysis of surname queries performed on official Harris County voting and registration records for 11/3/2020 Election</t>
  </si>
  <si>
    <t>Political Jurisdictions</t>
  </si>
  <si>
    <t>Registered Voters</t>
  </si>
  <si>
    <t>Voters</t>
  </si>
  <si>
    <t>Voter Turnout</t>
  </si>
  <si>
    <t>Total Registered</t>
  </si>
  <si>
    <t>Spanish-surname Reg. Voters</t>
  </si>
  <si>
    <t>Asian-surname Reg. Voters</t>
  </si>
  <si>
    <t>NOT Spanish or Asian Surname</t>
  </si>
  <si>
    <t>Total Voters</t>
  </si>
  <si>
    <t>Spanish-surname Voters</t>
  </si>
  <si>
    <t>Asian-surname Voters</t>
  </si>
  <si>
    <t>Overall Turnout</t>
  </si>
  <si>
    <t>Unincorporated</t>
  </si>
  <si>
    <t>City of Houston</t>
  </si>
  <si>
    <t>Small Incorp. Cities</t>
  </si>
  <si>
    <t>Voting and Registration Estimates - November 3, 2020 Election - Harris County (TX) Commissioner Precinct 3</t>
  </si>
  <si>
    <t>Voting and Registration Estimates - November 3, 2020 Election - Harris County (TX) Commissioner Precinct 4</t>
  </si>
  <si>
    <t>Voting and Registration Estimates - November 3, 2020 Election - Harris County (TX) Commissioner Precinct 1</t>
  </si>
  <si>
    <t>Totals - HCC Pct 1</t>
  </si>
  <si>
    <t>Totals - HCC Pct 2</t>
  </si>
  <si>
    <t>Totals - HCC Pct 3</t>
  </si>
  <si>
    <t>Totals - HCC Pct 4</t>
  </si>
  <si>
    <t>Countywide</t>
  </si>
  <si>
    <t>Voting and Registration Estimates - November 3, 2020 Election - Harris County (TX) Commissioner Precinct 1-4</t>
  </si>
  <si>
    <t>November 3, 2020 Election Results in Countywide Contests in Harris County (TX) by Commissioners Precinct, plus  Incorporated and Unincorporated  Areas</t>
  </si>
  <si>
    <t>Based on analysis of precinct-by-precinct results in 11-3-2020 election in Harris County, Texas</t>
  </si>
  <si>
    <t>County Attorney</t>
  </si>
  <si>
    <t>Sheriff</t>
  </si>
  <si>
    <t>Tax Assessor-Collector</t>
  </si>
  <si>
    <t>County Clerk</t>
  </si>
  <si>
    <t>HCDE At-Large-5</t>
  </si>
  <si>
    <t>HCDE At-Large-7</t>
  </si>
  <si>
    <t>REP</t>
  </si>
  <si>
    <t>DEM</t>
  </si>
  <si>
    <t>LIB</t>
  </si>
  <si>
    <t>Unincorporated Harris Cnty</t>
  </si>
  <si>
    <t>Small Cities</t>
  </si>
  <si>
    <t>Commissioners Court Precinct 1</t>
  </si>
  <si>
    <t>Commissioners Court Precinct 2</t>
  </si>
  <si>
    <t>Commissioners Court Precinct 3</t>
  </si>
  <si>
    <t>Commissioners Court Precinct 4</t>
  </si>
  <si>
    <t>Based on analysis of precinct-by-precinct results in 11-3-2020 election in Harris County , Texas</t>
  </si>
  <si>
    <t>Voting and Registration Estimates - 2014 and 2020 November Elections - Harris County (TX) Commissioner Precinct 1-4</t>
  </si>
  <si>
    <t>Percent Share of Total Registered Voters</t>
  </si>
  <si>
    <t>All Registered Voters</t>
  </si>
  <si>
    <t>Percent Share of Total Voters</t>
  </si>
  <si>
    <t xml:space="preserve">Total Registered </t>
  </si>
  <si>
    <t>All Voters</t>
  </si>
  <si>
    <t>All 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</si>
</sst>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0"/>
      <color rgb="FF000000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6" xfId="0" applyFont="1" applyBorder="1" applyAlignment="1">
      <alignment horizontal="center" wrapText="1"/>
    </xf>
    <xf numFmtId="0" fontId="7" fillId="3" borderId="6" xfId="0" applyFont="1" applyFill="1" applyBorder="1"/>
    <xf numFmtId="3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/>
    </xf>
    <xf numFmtId="9" fontId="8" fillId="0" borderId="6" xfId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 wrapText="1"/>
    </xf>
    <xf numFmtId="9" fontId="8" fillId="0" borderId="6" xfId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9" fontId="8" fillId="3" borderId="6" xfId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/>
    </xf>
    <xf numFmtId="9" fontId="2" fillId="3" borderId="6" xfId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 wrapText="1"/>
    </xf>
    <xf numFmtId="9" fontId="8" fillId="0" borderId="6" xfId="1" applyFont="1" applyFill="1" applyBorder="1" applyAlignment="1">
      <alignment horizontal="center"/>
    </xf>
    <xf numFmtId="9" fontId="14" fillId="0" borderId="6" xfId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9" fontId="14" fillId="6" borderId="6" xfId="1" applyFont="1" applyFill="1" applyBorder="1" applyAlignment="1">
      <alignment horizontal="center" vertical="center" wrapText="1"/>
    </xf>
    <xf numFmtId="0" fontId="14" fillId="5" borderId="6" xfId="0" applyFont="1" applyFill="1" applyBorder="1"/>
    <xf numFmtId="9" fontId="14" fillId="6" borderId="6" xfId="1" applyFont="1" applyFill="1" applyBorder="1" applyAlignment="1">
      <alignment horizontal="center" vertical="center"/>
    </xf>
    <xf numFmtId="0" fontId="13" fillId="5" borderId="6" xfId="0" applyFont="1" applyFill="1" applyBorder="1"/>
    <xf numFmtId="9" fontId="13" fillId="6" borderId="6" xfId="1" applyFont="1" applyFill="1" applyBorder="1" applyAlignment="1">
      <alignment horizontal="center" vertical="center"/>
    </xf>
    <xf numFmtId="0" fontId="14" fillId="7" borderId="6" xfId="0" applyFont="1" applyFill="1" applyBorder="1"/>
    <xf numFmtId="0" fontId="13" fillId="7" borderId="6" xfId="0" applyFont="1" applyFill="1" applyBorder="1"/>
    <xf numFmtId="0" fontId="14" fillId="8" borderId="6" xfId="0" applyFont="1" applyFill="1" applyBorder="1" applyAlignment="1">
      <alignment horizontal="center" vertical="center" wrapText="1"/>
    </xf>
    <xf numFmtId="9" fontId="14" fillId="8" borderId="6" xfId="1" applyFont="1" applyFill="1" applyBorder="1" applyAlignment="1">
      <alignment horizontal="center" vertical="center" wrapText="1"/>
    </xf>
    <xf numFmtId="9" fontId="14" fillId="8" borderId="6" xfId="1" applyFont="1" applyFill="1" applyBorder="1" applyAlignment="1">
      <alignment horizontal="center" vertical="center"/>
    </xf>
    <xf numFmtId="9" fontId="13" fillId="8" borderId="6" xfId="1" applyFont="1" applyFill="1" applyBorder="1" applyAlignment="1">
      <alignment horizontal="center" vertical="center"/>
    </xf>
    <xf numFmtId="9" fontId="13" fillId="8" borderId="6" xfId="1" applyFont="1" applyFill="1" applyBorder="1" applyAlignment="1">
      <alignment horizontal="center" vertical="center"/>
    </xf>
    <xf numFmtId="9" fontId="13" fillId="6" borderId="6" xfId="1" applyFont="1" applyFill="1" applyBorder="1" applyAlignment="1">
      <alignment horizontal="center" vertical="center"/>
    </xf>
    <xf numFmtId="9" fontId="8" fillId="0" borderId="6" xfId="1" applyFont="1" applyFill="1" applyBorder="1" applyAlignment="1">
      <alignment horizontal="center" wrapText="1"/>
    </xf>
    <xf numFmtId="9" fontId="0" fillId="0" borderId="6" xfId="1" applyFont="1" applyBorder="1"/>
    <xf numFmtId="0" fontId="5" fillId="0" borderId="6" xfId="0" applyFont="1" applyBorder="1" applyAlignment="1">
      <alignment horizontal="center" wrapText="1"/>
    </xf>
    <xf numFmtId="164" fontId="0" fillId="0" borderId="6" xfId="1" applyNumberFormat="1" applyFont="1" applyBorder="1"/>
    <xf numFmtId="164" fontId="8" fillId="0" borderId="6" xfId="1" applyNumberFormat="1" applyFont="1" applyFill="1" applyBorder="1" applyAlignment="1">
      <alignment horizontal="center"/>
    </xf>
    <xf numFmtId="164" fontId="16" fillId="0" borderId="6" xfId="1" applyNumberFormat="1" applyFont="1" applyFill="1" applyBorder="1" applyAlignment="1">
      <alignment horizontal="right" wrapText="1"/>
    </xf>
    <xf numFmtId="164" fontId="8" fillId="0" borderId="6" xfId="1" applyNumberFormat="1" applyFont="1" applyFill="1" applyBorder="1" applyAlignment="1">
      <alignment horizontal="center" wrapText="1"/>
    </xf>
    <xf numFmtId="164" fontId="8" fillId="0" borderId="6" xfId="1" applyNumberFormat="1" applyFont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9" fontId="13" fillId="8" borderId="3" xfId="1" applyFont="1" applyFill="1" applyBorder="1" applyAlignment="1">
      <alignment horizontal="center"/>
    </xf>
    <xf numFmtId="9" fontId="13" fillId="8" borderId="5" xfId="1" applyFont="1" applyFill="1" applyBorder="1" applyAlignment="1">
      <alignment horizontal="center"/>
    </xf>
    <xf numFmtId="9" fontId="13" fillId="8" borderId="4" xfId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7" borderId="6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center" vertical="center"/>
    </xf>
    <xf numFmtId="9" fontId="13" fillId="8" borderId="6" xfId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9" fontId="13" fillId="6" borderId="6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10.xml"/><Relationship Id="rId18" Type="http://schemas.openxmlformats.org/officeDocument/2006/relationships/customXml" Target="../ink/ink14.xml"/><Relationship Id="rId26" Type="http://schemas.openxmlformats.org/officeDocument/2006/relationships/image" Target="../media/image1.png"/><Relationship Id="rId21" Type="http://schemas.openxmlformats.org/officeDocument/2006/relationships/customXml" Target="../ink/ink17.xml"/><Relationship Id="rId34" Type="http://schemas.openxmlformats.org/officeDocument/2006/relationships/customXml" Target="../ink/ink29.xml"/><Relationship Id="rId7" Type="http://schemas.openxmlformats.org/officeDocument/2006/relationships/image" Target="NULL"/><Relationship Id="rId12" Type="http://schemas.openxmlformats.org/officeDocument/2006/relationships/image" Target="NULL"/><Relationship Id="rId17" Type="http://schemas.openxmlformats.org/officeDocument/2006/relationships/image" Target="NULL"/><Relationship Id="rId25" Type="http://schemas.openxmlformats.org/officeDocument/2006/relationships/customXml" Target="../ink/ink21.xml"/><Relationship Id="rId33" Type="http://schemas.openxmlformats.org/officeDocument/2006/relationships/customXml" Target="../ink/ink28.xml"/><Relationship Id="rId2" Type="http://schemas.openxmlformats.org/officeDocument/2006/relationships/image" Target="NULL"/><Relationship Id="rId16" Type="http://schemas.openxmlformats.org/officeDocument/2006/relationships/customXml" Target="../ink/ink13.xml"/><Relationship Id="rId20" Type="http://schemas.openxmlformats.org/officeDocument/2006/relationships/customXml" Target="../ink/ink16.xml"/><Relationship Id="rId29" Type="http://schemas.openxmlformats.org/officeDocument/2006/relationships/customXml" Target="../ink/ink24.xml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11" Type="http://schemas.openxmlformats.org/officeDocument/2006/relationships/customXml" Target="../ink/ink9.xml"/><Relationship Id="rId24" Type="http://schemas.openxmlformats.org/officeDocument/2006/relationships/customXml" Target="../ink/ink20.xml"/><Relationship Id="rId32" Type="http://schemas.openxmlformats.org/officeDocument/2006/relationships/customXml" Target="../ink/ink27.xml"/><Relationship Id="rId37" Type="http://schemas.openxmlformats.org/officeDocument/2006/relationships/customXml" Target="../ink/ink32.xml"/><Relationship Id="rId5" Type="http://schemas.openxmlformats.org/officeDocument/2006/relationships/customXml" Target="../ink/ink4.xml"/><Relationship Id="rId15" Type="http://schemas.openxmlformats.org/officeDocument/2006/relationships/customXml" Target="../ink/ink12.xml"/><Relationship Id="rId23" Type="http://schemas.openxmlformats.org/officeDocument/2006/relationships/customXml" Target="../ink/ink19.xml"/><Relationship Id="rId28" Type="http://schemas.openxmlformats.org/officeDocument/2006/relationships/customXml" Target="../ink/ink23.xml"/><Relationship Id="rId36" Type="http://schemas.openxmlformats.org/officeDocument/2006/relationships/customXml" Target="../ink/ink31.xml"/><Relationship Id="rId10" Type="http://schemas.openxmlformats.org/officeDocument/2006/relationships/customXml" Target="../ink/ink8.xml"/><Relationship Id="rId19" Type="http://schemas.openxmlformats.org/officeDocument/2006/relationships/customXml" Target="../ink/ink15.xml"/><Relationship Id="rId31" Type="http://schemas.openxmlformats.org/officeDocument/2006/relationships/customXml" Target="../ink/ink26.xml"/><Relationship Id="rId4" Type="http://schemas.openxmlformats.org/officeDocument/2006/relationships/customXml" Target="../ink/ink3.xml"/><Relationship Id="rId9" Type="http://schemas.openxmlformats.org/officeDocument/2006/relationships/customXml" Target="../ink/ink7.xml"/><Relationship Id="rId14" Type="http://schemas.openxmlformats.org/officeDocument/2006/relationships/customXml" Target="../ink/ink11.xml"/><Relationship Id="rId22" Type="http://schemas.openxmlformats.org/officeDocument/2006/relationships/customXml" Target="../ink/ink18.xml"/><Relationship Id="rId27" Type="http://schemas.openxmlformats.org/officeDocument/2006/relationships/customXml" Target="../ink/ink22.xml"/><Relationship Id="rId30" Type="http://schemas.openxmlformats.org/officeDocument/2006/relationships/customXml" Target="../ink/ink25.xml"/><Relationship Id="rId35" Type="http://schemas.openxmlformats.org/officeDocument/2006/relationships/customXml" Target="../ink/ink30.xml"/><Relationship Id="rId8" Type="http://schemas.openxmlformats.org/officeDocument/2006/relationships/customXml" Target="../ink/ink6.xml"/><Relationship Id="rId3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34.xml"/><Relationship Id="rId26" Type="http://schemas.openxmlformats.org/officeDocument/2006/relationships/image" Target="../media/image10.png"/><Relationship Id="rId7" Type="http://schemas.openxmlformats.org/officeDocument/2006/relationships/image" Target="NULL"/><Relationship Id="rId29" Type="http://schemas.openxmlformats.org/officeDocument/2006/relationships/customXml" Target="../ink/ink40.xml"/><Relationship Id="rId1" Type="http://schemas.openxmlformats.org/officeDocument/2006/relationships/customXml" Target="../ink/ink33.xml"/><Relationship Id="rId11" Type="http://schemas.openxmlformats.org/officeDocument/2006/relationships/customXml" Target="../ink/ink37.xml"/><Relationship Id="rId28" Type="http://schemas.openxmlformats.org/officeDocument/2006/relationships/customXml" Target="../ink/ink39.xml"/><Relationship Id="rId10" Type="http://schemas.openxmlformats.org/officeDocument/2006/relationships/customXml" Target="../ink/ink36.xml"/><Relationship Id="rId31" Type="http://schemas.openxmlformats.org/officeDocument/2006/relationships/customXml" Target="../ink/ink42.xml"/><Relationship Id="rId9" Type="http://schemas.openxmlformats.org/officeDocument/2006/relationships/customXml" Target="../ink/ink35.xml"/><Relationship Id="rId27" Type="http://schemas.openxmlformats.org/officeDocument/2006/relationships/customXml" Target="../ink/ink38.xml"/><Relationship Id="rId30" Type="http://schemas.openxmlformats.org/officeDocument/2006/relationships/customXml" Target="../ink/ink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1191960</xdr:colOff>
      <xdr:row>11</xdr:row>
      <xdr:rowOff>45510</xdr:rowOff>
    </xdr:from>
    <xdr:to>
      <xdr:col>0</xdr:col>
      <xdr:colOff>1192320</xdr:colOff>
      <xdr:row>11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11</xdr:row>
      <xdr:rowOff>125430</xdr:rowOff>
    </xdr:from>
    <xdr:to>
      <xdr:col>1</xdr:col>
      <xdr:colOff>64530</xdr:colOff>
      <xdr:row>11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11</xdr:row>
      <xdr:rowOff>171870</xdr:rowOff>
    </xdr:from>
    <xdr:to>
      <xdr:col>1</xdr:col>
      <xdr:colOff>761850</xdr:colOff>
      <xdr:row>11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11</xdr:row>
      <xdr:rowOff>41910</xdr:rowOff>
    </xdr:from>
    <xdr:to>
      <xdr:col>2</xdr:col>
      <xdr:colOff>209520</xdr:colOff>
      <xdr:row>11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1191960</xdr:colOff>
      <xdr:row>1</xdr:row>
      <xdr:rowOff>45510</xdr:rowOff>
    </xdr:from>
    <xdr:to>
      <xdr:col>0</xdr:col>
      <xdr:colOff>1192320</xdr:colOff>
      <xdr:row>1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1</xdr:row>
      <xdr:rowOff>125430</xdr:rowOff>
    </xdr:from>
    <xdr:to>
      <xdr:col>1</xdr:col>
      <xdr:colOff>64530</xdr:colOff>
      <xdr:row>1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1</xdr:row>
      <xdr:rowOff>171870</xdr:rowOff>
    </xdr:from>
    <xdr:to>
      <xdr:col>1</xdr:col>
      <xdr:colOff>761850</xdr:colOff>
      <xdr:row>1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1</xdr:row>
      <xdr:rowOff>41910</xdr:rowOff>
    </xdr:from>
    <xdr:to>
      <xdr:col>2</xdr:col>
      <xdr:colOff>209520</xdr:colOff>
      <xdr:row>1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1191960</xdr:colOff>
      <xdr:row>20</xdr:row>
      <xdr:rowOff>45510</xdr:rowOff>
    </xdr:from>
    <xdr:to>
      <xdr:col>0</xdr:col>
      <xdr:colOff>1192320</xdr:colOff>
      <xdr:row>20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20</xdr:row>
      <xdr:rowOff>125430</xdr:rowOff>
    </xdr:from>
    <xdr:to>
      <xdr:col>1</xdr:col>
      <xdr:colOff>64530</xdr:colOff>
      <xdr:row>20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20</xdr:row>
      <xdr:rowOff>171870</xdr:rowOff>
    </xdr:from>
    <xdr:to>
      <xdr:col>1</xdr:col>
      <xdr:colOff>761850</xdr:colOff>
      <xdr:row>20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20</xdr:row>
      <xdr:rowOff>41910</xdr:rowOff>
    </xdr:from>
    <xdr:to>
      <xdr:col>2</xdr:col>
      <xdr:colOff>209520</xdr:colOff>
      <xdr:row>20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1191960</xdr:colOff>
      <xdr:row>28</xdr:row>
      <xdr:rowOff>45510</xdr:rowOff>
    </xdr:from>
    <xdr:to>
      <xdr:col>0</xdr:col>
      <xdr:colOff>1192320</xdr:colOff>
      <xdr:row>28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28</xdr:row>
      <xdr:rowOff>125430</xdr:rowOff>
    </xdr:from>
    <xdr:to>
      <xdr:col>1</xdr:col>
      <xdr:colOff>64530</xdr:colOff>
      <xdr:row>28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28</xdr:row>
      <xdr:rowOff>171870</xdr:rowOff>
    </xdr:from>
    <xdr:to>
      <xdr:col>1</xdr:col>
      <xdr:colOff>761850</xdr:colOff>
      <xdr:row>28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28</xdr:row>
      <xdr:rowOff>41910</xdr:rowOff>
    </xdr:from>
    <xdr:to>
      <xdr:col>2</xdr:col>
      <xdr:colOff>209520</xdr:colOff>
      <xdr:row>28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1191960</xdr:colOff>
      <xdr:row>29</xdr:row>
      <xdr:rowOff>45510</xdr:rowOff>
    </xdr:from>
    <xdr:to>
      <xdr:col>0</xdr:col>
      <xdr:colOff>1192320</xdr:colOff>
      <xdr:row>29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29</xdr:row>
      <xdr:rowOff>125430</xdr:rowOff>
    </xdr:from>
    <xdr:to>
      <xdr:col>1</xdr:col>
      <xdr:colOff>64530</xdr:colOff>
      <xdr:row>29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29</xdr:row>
      <xdr:rowOff>171870</xdr:rowOff>
    </xdr:from>
    <xdr:to>
      <xdr:col>1</xdr:col>
      <xdr:colOff>761850</xdr:colOff>
      <xdr:row>29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29</xdr:row>
      <xdr:rowOff>41910</xdr:rowOff>
    </xdr:from>
    <xdr:to>
      <xdr:col>2</xdr:col>
      <xdr:colOff>209520</xdr:colOff>
      <xdr:row>29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1191960</xdr:colOff>
      <xdr:row>2</xdr:row>
      <xdr:rowOff>45510</xdr:rowOff>
    </xdr:from>
    <xdr:to>
      <xdr:col>0</xdr:col>
      <xdr:colOff>1192320</xdr:colOff>
      <xdr:row>2</xdr:row>
      <xdr:rowOff>45870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64170</xdr:colOff>
      <xdr:row>2</xdr:row>
      <xdr:rowOff>125430</xdr:rowOff>
    </xdr:from>
    <xdr:to>
      <xdr:col>1</xdr:col>
      <xdr:colOff>64530</xdr:colOff>
      <xdr:row>2</xdr:row>
      <xdr:rowOff>125790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761490</xdr:colOff>
      <xdr:row>2</xdr:row>
      <xdr:rowOff>171870</xdr:rowOff>
    </xdr:from>
    <xdr:to>
      <xdr:col>1</xdr:col>
      <xdr:colOff>761850</xdr:colOff>
      <xdr:row>2</xdr:row>
      <xdr:rowOff>175110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209160</xdr:colOff>
      <xdr:row>2</xdr:row>
      <xdr:rowOff>41910</xdr:rowOff>
    </xdr:from>
    <xdr:to>
      <xdr:col>2</xdr:col>
      <xdr:colOff>209520</xdr:colOff>
      <xdr:row>2</xdr:row>
      <xdr:rowOff>42270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1191960</xdr:colOff>
      <xdr:row>38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64170</xdr:colOff>
      <xdr:row>38</xdr:row>
      <xdr:rowOff>125430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761490</xdr:colOff>
      <xdr:row>38</xdr:row>
      <xdr:rowOff>171870</xdr:rowOff>
    </xdr:from>
    <xdr:ext cx="360" cy="32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209160</xdr:colOff>
      <xdr:row>38</xdr:row>
      <xdr:rowOff>41910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1191960</xdr:colOff>
      <xdr:row>39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64170</xdr:colOff>
      <xdr:row>39</xdr:row>
      <xdr:rowOff>125430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761490</xdr:colOff>
      <xdr:row>39</xdr:row>
      <xdr:rowOff>171870</xdr:rowOff>
    </xdr:from>
    <xdr:ext cx="360" cy="32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209160</xdr:colOff>
      <xdr:row>39</xdr:row>
      <xdr:rowOff>41910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33" name="Ink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1191960</xdr:colOff>
      <xdr:row>1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95196138-F37F-49EB-A6BE-FEEFC7F88DA7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64170</xdr:colOff>
      <xdr:row>1</xdr:row>
      <xdr:rowOff>125430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C4447CE-F504-4DB7-A0F2-918927DD5BD8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761490</xdr:colOff>
      <xdr:row>1</xdr:row>
      <xdr:rowOff>171870</xdr:rowOff>
    </xdr:from>
    <xdr:ext cx="360" cy="32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A94FDEA9-06AA-4165-B549-4A4C485A23D0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209160</xdr:colOff>
      <xdr:row>1</xdr:row>
      <xdr:rowOff>41910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565AD243-AD0D-46B8-AE09-24D923008F6E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1191960</xdr:colOff>
      <xdr:row>2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4D14280-965B-4270-8767-898AD94EB30D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64170</xdr:colOff>
      <xdr:row>2</xdr:row>
      <xdr:rowOff>125430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308C3CD9-ADA8-4B65-A516-F9A711A843D9}"/>
                </a:ext>
              </a:extLst>
            </xdr14:cNvPr>
            <xdr14:cNvContentPartPr/>
          </xdr14:nvContentPartPr>
          <xdr14:nvPr macro=""/>
          <xdr14:xfrm>
            <a:off x="1264320" y="3578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3262AC-0AD5-4FD9-97DB-6E1D82C7660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255680" y="348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761490</xdr:colOff>
      <xdr:row>2</xdr:row>
      <xdr:rowOff>171870</xdr:rowOff>
    </xdr:from>
    <xdr:ext cx="360" cy="32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DA3F26E0-2FCD-43CC-803E-4885BA158997}"/>
                </a:ext>
              </a:extLst>
            </xdr14:cNvPr>
            <xdr14:cNvContentPartPr/>
          </xdr14:nvContentPartPr>
          <xdr14:nvPr macro=""/>
          <xdr14:xfrm>
            <a:off x="1961640" y="404280"/>
            <a:ext cx="360" cy="324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A59176B8-D07F-4FA3-BD16-13315894BFB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53000" y="395640"/>
              <a:ext cx="1800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209160</xdr:colOff>
      <xdr:row>2</xdr:row>
      <xdr:rowOff>41910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2361ED01-3990-45A9-8675-B5001EF4E6B1}"/>
                </a:ext>
              </a:extLst>
            </xdr14:cNvPr>
            <xdr14:cNvContentPartPr/>
          </xdr14:nvContentPartPr>
          <xdr14:nvPr macro=""/>
          <xdr14:xfrm>
            <a:off x="2175120" y="27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78CD2B8E-8E03-47D5-BF07-4D61372B559D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2166480" y="2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1191960</xdr:colOff>
      <xdr:row>12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69DB5C59-5898-4C82-B0F9-7FA7AB2A9400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1191960</xdr:colOff>
      <xdr:row>21</xdr:row>
      <xdr:rowOff>45510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A6AE6520-74F1-4A6C-8478-725370D600D5}"/>
                </a:ext>
              </a:extLst>
            </xdr14:cNvPr>
            <xdr14:cNvContentPartPr/>
          </xdr14:nvContentPartPr>
          <xdr14:nvPr macro=""/>
          <xdr14:xfrm>
            <a:off x="1191960" y="2779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95B35E1-B55D-4187-BB3B-B7ACF1EFFE1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183320" y="268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1:11.36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3:40.99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3:40.99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3:40.99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4:13.24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4:13.24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4:13.24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4:13.24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06.29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06.29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06.29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1:11.36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06.29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46.22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46.22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46.22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5:46.22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1:11.36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1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2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41:27.82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3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3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1:11.37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9T01:25:34.14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2:10.79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2:10.79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2:10.79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9,'0'-4,"0"0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2:10.79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06T01:13:40.99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opLeftCell="A10" workbookViewId="0">
      <selection activeCell="B22" sqref="B22"/>
    </sheetView>
  </sheetViews>
  <sheetFormatPr defaultRowHeight="14.4" x14ac:dyDescent="0.55000000000000004"/>
  <cols>
    <col min="1" max="1" width="17.578125" customWidth="1"/>
    <col min="2" max="13" width="10.578125" customWidth="1"/>
  </cols>
  <sheetData>
    <row r="1" spans="1:13" ht="18.3" x14ac:dyDescent="0.7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.399999999999999" customHeight="1" x14ac:dyDescent="0.6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8.3" x14ac:dyDescent="0.7">
      <c r="A3" s="50" t="s">
        <v>2</v>
      </c>
      <c r="B3" s="51" t="s">
        <v>3</v>
      </c>
      <c r="C3" s="51"/>
      <c r="D3" s="51"/>
      <c r="E3" s="51"/>
      <c r="F3" s="51" t="s">
        <v>4</v>
      </c>
      <c r="G3" s="51"/>
      <c r="H3" s="51"/>
      <c r="I3" s="51"/>
      <c r="J3" s="51" t="s">
        <v>5</v>
      </c>
      <c r="K3" s="51"/>
      <c r="L3" s="51"/>
      <c r="M3" s="51"/>
    </row>
    <row r="4" spans="1:13" ht="62.4" x14ac:dyDescent="0.6">
      <c r="A4" s="50"/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9</v>
      </c>
      <c r="J4" s="1" t="s">
        <v>13</v>
      </c>
      <c r="K4" s="1" t="s">
        <v>11</v>
      </c>
      <c r="L4" s="1" t="s">
        <v>12</v>
      </c>
      <c r="M4" s="1" t="s">
        <v>9</v>
      </c>
    </row>
    <row r="5" spans="1:13" ht="15.6" x14ac:dyDescent="0.6">
      <c r="A5" s="2" t="s">
        <v>20</v>
      </c>
      <c r="B5" s="7">
        <v>625412</v>
      </c>
      <c r="C5" s="7">
        <v>127774</v>
      </c>
      <c r="D5" s="7">
        <v>27304</v>
      </c>
      <c r="E5" s="7">
        <v>470334</v>
      </c>
      <c r="F5" s="7">
        <v>393595</v>
      </c>
      <c r="G5" s="7">
        <v>74862</v>
      </c>
      <c r="H5" s="7">
        <v>17760</v>
      </c>
      <c r="I5" s="8">
        <v>300973</v>
      </c>
      <c r="J5" s="9">
        <v>0.62933714095668136</v>
      </c>
      <c r="K5" s="9">
        <v>0.58589384381799114</v>
      </c>
      <c r="L5" s="9">
        <v>0.6504541459126868</v>
      </c>
      <c r="M5" s="9">
        <v>0.63991333818095231</v>
      </c>
    </row>
    <row r="6" spans="1:13" ht="15.6" x14ac:dyDescent="0.6">
      <c r="A6" s="2" t="s">
        <v>14</v>
      </c>
      <c r="B6" s="7">
        <v>123760</v>
      </c>
      <c r="C6" s="7">
        <v>38262</v>
      </c>
      <c r="D6" s="7">
        <v>6502</v>
      </c>
      <c r="E6" s="7">
        <v>78996</v>
      </c>
      <c r="F6" s="7">
        <v>77301</v>
      </c>
      <c r="G6" s="7">
        <v>22308</v>
      </c>
      <c r="H6" s="7">
        <v>4053</v>
      </c>
      <c r="I6" s="8">
        <v>50940</v>
      </c>
      <c r="J6" s="9">
        <v>0.62460407239819005</v>
      </c>
      <c r="K6" s="9">
        <v>0.5830327740316763</v>
      </c>
      <c r="L6" s="9">
        <v>0.62334666256536453</v>
      </c>
      <c r="M6" s="9">
        <v>0.64484277684946079</v>
      </c>
    </row>
    <row r="7" spans="1:13" ht="15.6" x14ac:dyDescent="0.6">
      <c r="A7" s="2" t="s">
        <v>15</v>
      </c>
      <c r="B7" s="7">
        <v>482243</v>
      </c>
      <c r="C7" s="7">
        <v>85932</v>
      </c>
      <c r="D7" s="7">
        <v>19723</v>
      </c>
      <c r="E7" s="7">
        <v>376588</v>
      </c>
      <c r="F7" s="7">
        <v>301928</v>
      </c>
      <c r="G7" s="7">
        <v>50095</v>
      </c>
      <c r="H7" s="7">
        <v>12902</v>
      </c>
      <c r="I7" s="8">
        <v>238931</v>
      </c>
      <c r="J7" s="9">
        <v>0.62609099561839154</v>
      </c>
      <c r="K7" s="9">
        <v>0.58296094586417169</v>
      </c>
      <c r="L7" s="9">
        <v>0.65416011762916393</v>
      </c>
      <c r="M7" s="9">
        <v>0.63446259572795738</v>
      </c>
    </row>
    <row r="8" spans="1:13" ht="15.6" x14ac:dyDescent="0.6">
      <c r="A8" s="2" t="s">
        <v>16</v>
      </c>
      <c r="B8" s="7">
        <v>19409</v>
      </c>
      <c r="C8" s="7">
        <v>3580</v>
      </c>
      <c r="D8" s="7">
        <v>1079</v>
      </c>
      <c r="E8" s="7">
        <v>14750</v>
      </c>
      <c r="F8" s="7">
        <v>14366</v>
      </c>
      <c r="G8" s="7">
        <v>2459</v>
      </c>
      <c r="H8" s="7">
        <v>805</v>
      </c>
      <c r="I8" s="8">
        <v>11102</v>
      </c>
      <c r="J8" s="9">
        <v>0.74017208511515276</v>
      </c>
      <c r="K8" s="9">
        <v>0.68687150837988831</v>
      </c>
      <c r="L8" s="9">
        <v>0.74606116774791476</v>
      </c>
      <c r="M8" s="9">
        <v>0.75267796610169491</v>
      </c>
    </row>
    <row r="10" spans="1:13" ht="18.3" x14ac:dyDescent="0.7">
      <c r="A10" s="47" t="s">
        <v>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55000000000000004">
      <c r="A11" s="43" t="s">
        <v>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ht="18.3" x14ac:dyDescent="0.7">
      <c r="A12" s="50" t="s">
        <v>2</v>
      </c>
      <c r="B12" s="51" t="s">
        <v>3</v>
      </c>
      <c r="C12" s="51"/>
      <c r="D12" s="51"/>
      <c r="E12" s="51"/>
      <c r="F12" s="51" t="s">
        <v>4</v>
      </c>
      <c r="G12" s="51"/>
      <c r="H12" s="51"/>
      <c r="I12" s="51"/>
      <c r="J12" s="51" t="s">
        <v>5</v>
      </c>
      <c r="K12" s="51"/>
      <c r="L12" s="51"/>
      <c r="M12" s="51"/>
    </row>
    <row r="13" spans="1:13" ht="62.4" x14ac:dyDescent="0.6">
      <c r="A13" s="50"/>
      <c r="B13" s="1" t="s">
        <v>6</v>
      </c>
      <c r="C13" s="1" t="s">
        <v>7</v>
      </c>
      <c r="D13" s="1" t="s">
        <v>8</v>
      </c>
      <c r="E13" s="1" t="s">
        <v>9</v>
      </c>
      <c r="F13" s="1" t="s">
        <v>10</v>
      </c>
      <c r="G13" s="1" t="s">
        <v>11</v>
      </c>
      <c r="H13" s="1" t="s">
        <v>12</v>
      </c>
      <c r="I13" s="1" t="s">
        <v>9</v>
      </c>
      <c r="J13" s="1" t="s">
        <v>13</v>
      </c>
      <c r="K13" s="1" t="s">
        <v>11</v>
      </c>
      <c r="L13" s="1" t="s">
        <v>12</v>
      </c>
      <c r="M13" s="1" t="s">
        <v>9</v>
      </c>
    </row>
    <row r="14" spans="1:13" ht="15.6" x14ac:dyDescent="0.6">
      <c r="A14" s="2" t="s">
        <v>21</v>
      </c>
      <c r="B14" s="11">
        <v>508191</v>
      </c>
      <c r="C14" s="11">
        <v>202725</v>
      </c>
      <c r="D14" s="11">
        <v>11517</v>
      </c>
      <c r="E14" s="11">
        <v>293949</v>
      </c>
      <c r="F14" s="11">
        <v>314966</v>
      </c>
      <c r="G14" s="11">
        <v>108663</v>
      </c>
      <c r="H14" s="11">
        <v>7205</v>
      </c>
      <c r="I14" s="12">
        <v>199098</v>
      </c>
      <c r="J14" s="13">
        <v>0.61977878396114849</v>
      </c>
      <c r="K14" s="13">
        <v>0.53601183869774327</v>
      </c>
      <c r="L14" s="13">
        <v>0.62559694364851959</v>
      </c>
      <c r="M14" s="13">
        <v>0.67732157619178834</v>
      </c>
    </row>
    <row r="15" spans="1:13" ht="15.6" x14ac:dyDescent="0.6">
      <c r="A15" s="2" t="s">
        <v>14</v>
      </c>
      <c r="B15" s="6">
        <v>129998</v>
      </c>
      <c r="C15" s="6">
        <v>39405</v>
      </c>
      <c r="D15" s="6">
        <v>1930</v>
      </c>
      <c r="E15" s="6">
        <v>88663</v>
      </c>
      <c r="F15" s="6">
        <v>85077</v>
      </c>
      <c r="G15" s="6">
        <v>21860</v>
      </c>
      <c r="H15" s="6">
        <v>1163</v>
      </c>
      <c r="I15" s="6">
        <v>62054</v>
      </c>
      <c r="J15" s="5">
        <v>0.65444852997738423</v>
      </c>
      <c r="K15" s="5">
        <v>0.55475193503362519</v>
      </c>
      <c r="L15" s="5">
        <v>0.60259067357512952</v>
      </c>
      <c r="M15" s="5">
        <v>0.69988608551481457</v>
      </c>
    </row>
    <row r="16" spans="1:13" ht="15.6" x14ac:dyDescent="0.6">
      <c r="A16" s="2" t="s">
        <v>15</v>
      </c>
      <c r="B16" s="6">
        <v>191504</v>
      </c>
      <c r="C16" s="6">
        <v>97264</v>
      </c>
      <c r="D16" s="6">
        <v>6520</v>
      </c>
      <c r="E16" s="6">
        <v>87720</v>
      </c>
      <c r="F16" s="6">
        <v>113393</v>
      </c>
      <c r="G16" s="6">
        <v>51628</v>
      </c>
      <c r="H16" s="6">
        <v>4129</v>
      </c>
      <c r="I16" s="6">
        <v>57636</v>
      </c>
      <c r="J16" s="5">
        <v>0.59211818029910601</v>
      </c>
      <c r="K16" s="5">
        <v>0.53080276361243628</v>
      </c>
      <c r="L16" s="5">
        <v>0.63328220858895701</v>
      </c>
      <c r="M16" s="5">
        <v>0.65704514363885091</v>
      </c>
    </row>
    <row r="17" spans="1:13" ht="15.6" x14ac:dyDescent="0.6">
      <c r="A17" s="2" t="s">
        <v>16</v>
      </c>
      <c r="B17" s="6">
        <v>186689</v>
      </c>
      <c r="C17" s="6">
        <v>66056</v>
      </c>
      <c r="D17" s="6">
        <v>3067</v>
      </c>
      <c r="E17" s="6">
        <v>117566</v>
      </c>
      <c r="F17" s="6">
        <v>116496</v>
      </c>
      <c r="G17" s="6">
        <v>35175</v>
      </c>
      <c r="H17" s="6">
        <v>1913</v>
      </c>
      <c r="I17" s="6">
        <v>79408</v>
      </c>
      <c r="J17" s="5">
        <v>0.62401105582010719</v>
      </c>
      <c r="K17" s="5">
        <v>0.53250272496063944</v>
      </c>
      <c r="L17" s="5">
        <v>0.62373655037495923</v>
      </c>
      <c r="M17" s="5">
        <v>0.67543337359440658</v>
      </c>
    </row>
    <row r="19" spans="1:13" ht="18.3" x14ac:dyDescent="0.7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x14ac:dyDescent="0.55000000000000004">
      <c r="A20" s="43" t="s">
        <v>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ht="18.3" x14ac:dyDescent="0.7">
      <c r="A21" s="50" t="s">
        <v>2</v>
      </c>
      <c r="B21" s="51" t="s">
        <v>3</v>
      </c>
      <c r="C21" s="51"/>
      <c r="D21" s="51"/>
      <c r="E21" s="51"/>
      <c r="F21" s="51" t="s">
        <v>4</v>
      </c>
      <c r="G21" s="51"/>
      <c r="H21" s="51"/>
      <c r="I21" s="51"/>
      <c r="J21" s="51" t="s">
        <v>5</v>
      </c>
      <c r="K21" s="51"/>
      <c r="L21" s="51"/>
      <c r="M21" s="51"/>
    </row>
    <row r="22" spans="1:13" ht="62.4" x14ac:dyDescent="0.6">
      <c r="A22" s="50"/>
      <c r="B22" s="1" t="s">
        <v>48</v>
      </c>
      <c r="C22" s="1" t="s">
        <v>7</v>
      </c>
      <c r="D22" s="1" t="s">
        <v>8</v>
      </c>
      <c r="E22" s="1" t="s">
        <v>9</v>
      </c>
      <c r="F22" s="1" t="s">
        <v>10</v>
      </c>
      <c r="G22" s="1" t="s">
        <v>11</v>
      </c>
      <c r="H22" s="1" t="s">
        <v>12</v>
      </c>
      <c r="I22" s="1" t="s">
        <v>9</v>
      </c>
      <c r="J22" s="1" t="s">
        <v>13</v>
      </c>
      <c r="K22" s="1" t="s">
        <v>11</v>
      </c>
      <c r="L22" s="1" t="s">
        <v>12</v>
      </c>
      <c r="M22" s="1" t="s">
        <v>9</v>
      </c>
    </row>
    <row r="23" spans="1:13" ht="15.6" x14ac:dyDescent="0.6">
      <c r="A23" s="2" t="s">
        <v>22</v>
      </c>
      <c r="B23" s="11">
        <v>653798</v>
      </c>
      <c r="C23" s="11">
        <v>110824</v>
      </c>
      <c r="D23" s="11">
        <v>53508</v>
      </c>
      <c r="E23" s="11">
        <v>489466</v>
      </c>
      <c r="F23" s="11">
        <v>466148</v>
      </c>
      <c r="G23" s="11">
        <v>71166</v>
      </c>
      <c r="H23" s="11">
        <v>35571</v>
      </c>
      <c r="I23" s="12">
        <v>359411</v>
      </c>
      <c r="J23" s="13">
        <v>0.71298474452353788</v>
      </c>
      <c r="K23" s="13">
        <v>0.64215332418970617</v>
      </c>
      <c r="L23" s="13">
        <v>0.66477909845256788</v>
      </c>
      <c r="M23" s="13">
        <v>0.73429206523027135</v>
      </c>
    </row>
    <row r="24" spans="1:13" ht="15.6" x14ac:dyDescent="0.6">
      <c r="A24" s="2" t="s">
        <v>14</v>
      </c>
      <c r="B24" s="10">
        <v>316216</v>
      </c>
      <c r="C24" s="10">
        <v>59735</v>
      </c>
      <c r="D24" s="10">
        <v>23534</v>
      </c>
      <c r="E24" s="10">
        <v>232947</v>
      </c>
      <c r="F24" s="6">
        <v>230022</v>
      </c>
      <c r="G24" s="6">
        <v>40202</v>
      </c>
      <c r="H24" s="6">
        <v>16001</v>
      </c>
      <c r="I24" s="6">
        <v>173819</v>
      </c>
      <c r="J24" s="5">
        <v>0.72742049738153669</v>
      </c>
      <c r="K24" s="5">
        <v>0.67300577550849583</v>
      </c>
      <c r="L24" s="5">
        <v>0.67990991756607466</v>
      </c>
      <c r="M24" s="5">
        <v>0.74617402241711639</v>
      </c>
    </row>
    <row r="25" spans="1:13" ht="15.6" x14ac:dyDescent="0.6">
      <c r="A25" s="2" t="s">
        <v>15</v>
      </c>
      <c r="B25" s="10">
        <v>288729</v>
      </c>
      <c r="C25" s="10">
        <v>48008</v>
      </c>
      <c r="D25" s="10">
        <v>26017</v>
      </c>
      <c r="E25" s="10">
        <v>214704</v>
      </c>
      <c r="F25" s="6">
        <v>195991</v>
      </c>
      <c r="G25" s="6">
        <v>28685</v>
      </c>
      <c r="H25" s="6">
        <v>16407</v>
      </c>
      <c r="I25" s="6">
        <v>150899</v>
      </c>
      <c r="J25" s="5">
        <v>0.67880607767144974</v>
      </c>
      <c r="K25" s="5">
        <v>0.59750458256957173</v>
      </c>
      <c r="L25" s="5">
        <v>0.63062612906945459</v>
      </c>
      <c r="M25" s="5">
        <v>0.70282342201356285</v>
      </c>
    </row>
    <row r="26" spans="1:13" ht="15.6" x14ac:dyDescent="0.6">
      <c r="A26" s="2" t="s">
        <v>16</v>
      </c>
      <c r="B26" s="10">
        <v>48853</v>
      </c>
      <c r="C26" s="10">
        <v>3081</v>
      </c>
      <c r="D26" s="10">
        <v>3957</v>
      </c>
      <c r="E26" s="10">
        <v>41815</v>
      </c>
      <c r="F26" s="6">
        <v>40135</v>
      </c>
      <c r="G26" s="6">
        <v>2279</v>
      </c>
      <c r="H26" s="6">
        <v>3163</v>
      </c>
      <c r="I26" s="6">
        <v>34693</v>
      </c>
      <c r="J26" s="5">
        <v>0.82154627146746362</v>
      </c>
      <c r="K26" s="5">
        <v>0.73969490425186624</v>
      </c>
      <c r="L26" s="5">
        <v>0.79934293656810718</v>
      </c>
      <c r="M26" s="5">
        <v>0.82967834509147431</v>
      </c>
    </row>
    <row r="28" spans="1:13" ht="18.3" x14ac:dyDescent="0.7">
      <c r="A28" s="47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3" ht="18.399999999999999" customHeight="1" x14ac:dyDescent="0.55000000000000004">
      <c r="A29" s="43" t="s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3" ht="18.3" x14ac:dyDescent="0.7">
      <c r="A30" s="50" t="s">
        <v>2</v>
      </c>
      <c r="B30" s="51" t="s">
        <v>3</v>
      </c>
      <c r="C30" s="51"/>
      <c r="D30" s="51"/>
      <c r="E30" s="51"/>
      <c r="F30" s="51" t="s">
        <v>4</v>
      </c>
      <c r="G30" s="51"/>
      <c r="H30" s="51"/>
      <c r="I30" s="51"/>
      <c r="J30" s="51" t="s">
        <v>5</v>
      </c>
      <c r="K30" s="51"/>
      <c r="L30" s="51"/>
      <c r="M30" s="51"/>
    </row>
    <row r="31" spans="1:13" ht="62.4" x14ac:dyDescent="0.6">
      <c r="A31" s="50"/>
      <c r="B31" s="1" t="s">
        <v>6</v>
      </c>
      <c r="C31" s="1" t="s">
        <v>7</v>
      </c>
      <c r="D31" s="1" t="s">
        <v>8</v>
      </c>
      <c r="E31" s="1" t="s">
        <v>9</v>
      </c>
      <c r="F31" s="1" t="s">
        <v>10</v>
      </c>
      <c r="G31" s="1" t="s">
        <v>11</v>
      </c>
      <c r="H31" s="1" t="s">
        <v>12</v>
      </c>
      <c r="I31" s="1" t="s">
        <v>9</v>
      </c>
      <c r="J31" s="1" t="s">
        <v>13</v>
      </c>
      <c r="K31" s="1" t="s">
        <v>11</v>
      </c>
      <c r="L31" s="1" t="s">
        <v>12</v>
      </c>
      <c r="M31" s="1" t="s">
        <v>9</v>
      </c>
    </row>
    <row r="32" spans="1:13" ht="15.6" x14ac:dyDescent="0.6">
      <c r="A32" s="2" t="s">
        <v>23</v>
      </c>
      <c r="B32" s="11">
        <v>682898</v>
      </c>
      <c r="C32" s="11">
        <v>131927</v>
      </c>
      <c r="D32" s="11">
        <v>35314</v>
      </c>
      <c r="E32" s="11">
        <v>515657</v>
      </c>
      <c r="F32" s="11">
        <v>481314</v>
      </c>
      <c r="G32" s="11">
        <v>82857</v>
      </c>
      <c r="H32" s="11">
        <v>23686</v>
      </c>
      <c r="I32" s="12">
        <v>374771</v>
      </c>
      <c r="J32" s="13">
        <v>0.70481096737726567</v>
      </c>
      <c r="K32" s="13">
        <v>0.62805187717449806</v>
      </c>
      <c r="L32" s="13">
        <v>0.670725491306564</v>
      </c>
      <c r="M32" s="13">
        <v>0.7267835014360321</v>
      </c>
    </row>
    <row r="33" spans="1:13" ht="15.6" x14ac:dyDescent="0.6">
      <c r="A33" s="2" t="s">
        <v>14</v>
      </c>
      <c r="B33" s="6">
        <v>483739</v>
      </c>
      <c r="C33" s="6">
        <v>97811</v>
      </c>
      <c r="D33" s="6">
        <v>27855</v>
      </c>
      <c r="E33" s="6">
        <v>358073</v>
      </c>
      <c r="F33" s="6">
        <v>337094</v>
      </c>
      <c r="G33" s="6">
        <v>61812</v>
      </c>
      <c r="H33" s="6">
        <v>18329</v>
      </c>
      <c r="I33" s="6">
        <v>256953</v>
      </c>
      <c r="J33" s="5">
        <v>0.69685098782607979</v>
      </c>
      <c r="K33" s="5">
        <v>0.63195346126713769</v>
      </c>
      <c r="L33" s="5">
        <v>0.65801471908095499</v>
      </c>
      <c r="M33" s="5">
        <v>0.71759948390412009</v>
      </c>
    </row>
    <row r="34" spans="1:13" ht="15.6" x14ac:dyDescent="0.6">
      <c r="A34" s="2" t="s">
        <v>15</v>
      </c>
      <c r="B34" s="6">
        <v>180315</v>
      </c>
      <c r="C34" s="6">
        <v>31408</v>
      </c>
      <c r="D34" s="6">
        <v>6911</v>
      </c>
      <c r="E34" s="6">
        <v>141996</v>
      </c>
      <c r="F34" s="6">
        <v>131131</v>
      </c>
      <c r="G34" s="6">
        <v>19434</v>
      </c>
      <c r="H34" s="6">
        <v>4938</v>
      </c>
      <c r="I34" s="6">
        <v>106759</v>
      </c>
      <c r="J34" s="5">
        <v>0.72723289798408342</v>
      </c>
      <c r="K34" s="5">
        <v>0.6187595517065716</v>
      </c>
      <c r="L34" s="5">
        <v>0.71451309506583705</v>
      </c>
      <c r="M34" s="5">
        <v>0.75184512239781398</v>
      </c>
    </row>
    <row r="35" spans="1:13" ht="15.6" x14ac:dyDescent="0.6">
      <c r="A35" s="2" t="s">
        <v>16</v>
      </c>
      <c r="B35" s="6">
        <v>18844</v>
      </c>
      <c r="C35" s="6">
        <v>2708</v>
      </c>
      <c r="D35" s="6">
        <v>548</v>
      </c>
      <c r="E35" s="6">
        <v>15588</v>
      </c>
      <c r="F35" s="6">
        <v>13089</v>
      </c>
      <c r="G35" s="6">
        <v>1611</v>
      </c>
      <c r="H35" s="6">
        <v>419</v>
      </c>
      <c r="I35" s="6">
        <v>11059</v>
      </c>
      <c r="J35" s="5">
        <v>0.69459774994693269</v>
      </c>
      <c r="K35" s="5">
        <v>0.59490398818316104</v>
      </c>
      <c r="L35" s="5">
        <v>0.76459854014598538</v>
      </c>
      <c r="M35" s="5">
        <v>0.70945599178855534</v>
      </c>
    </row>
    <row r="38" spans="1:13" ht="18.3" x14ac:dyDescent="0.7">
      <c r="A38" s="46" t="s">
        <v>25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.6" x14ac:dyDescent="0.6">
      <c r="A39" s="49" t="s">
        <v>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3" ht="18.3" x14ac:dyDescent="0.7">
      <c r="A40" s="50" t="s">
        <v>2</v>
      </c>
      <c r="B40" s="51" t="s">
        <v>3</v>
      </c>
      <c r="C40" s="51"/>
      <c r="D40" s="51"/>
      <c r="E40" s="51"/>
      <c r="F40" s="51" t="s">
        <v>4</v>
      </c>
      <c r="G40" s="51"/>
      <c r="H40" s="51"/>
      <c r="I40" s="51"/>
      <c r="J40" s="51" t="s">
        <v>5</v>
      </c>
      <c r="K40" s="51"/>
      <c r="L40" s="51"/>
      <c r="M40" s="51"/>
    </row>
    <row r="41" spans="1:13" ht="62.4" x14ac:dyDescent="0.6">
      <c r="A41" s="50"/>
      <c r="B41" s="1" t="s">
        <v>6</v>
      </c>
      <c r="C41" s="1" t="s">
        <v>7</v>
      </c>
      <c r="D41" s="1" t="s">
        <v>8</v>
      </c>
      <c r="E41" s="1" t="s">
        <v>9</v>
      </c>
      <c r="F41" s="1" t="s">
        <v>10</v>
      </c>
      <c r="G41" s="1" t="s">
        <v>11</v>
      </c>
      <c r="H41" s="1" t="s">
        <v>12</v>
      </c>
      <c r="I41" s="1" t="s">
        <v>9</v>
      </c>
      <c r="J41" s="1" t="s">
        <v>13</v>
      </c>
      <c r="K41" s="1" t="s">
        <v>11</v>
      </c>
      <c r="L41" s="1" t="s">
        <v>12</v>
      </c>
      <c r="M41" s="1" t="s">
        <v>9</v>
      </c>
    </row>
    <row r="42" spans="1:13" ht="15.6" x14ac:dyDescent="0.6">
      <c r="A42" s="2" t="s">
        <v>20</v>
      </c>
      <c r="B42" s="16">
        <v>625412</v>
      </c>
      <c r="C42" s="16">
        <v>127774</v>
      </c>
      <c r="D42" s="16">
        <v>27304</v>
      </c>
      <c r="E42" s="16">
        <v>470334</v>
      </c>
      <c r="F42" s="16">
        <v>393595</v>
      </c>
      <c r="G42" s="16">
        <v>74862</v>
      </c>
      <c r="H42" s="16">
        <v>17760</v>
      </c>
      <c r="I42" s="17">
        <v>300973</v>
      </c>
      <c r="J42" s="18">
        <v>0.62933714095668136</v>
      </c>
      <c r="K42" s="18">
        <v>0.58589384381799114</v>
      </c>
      <c r="L42" s="18">
        <v>0.6504541459126868</v>
      </c>
      <c r="M42" s="18">
        <v>0.63991333818095231</v>
      </c>
    </row>
    <row r="43" spans="1:13" ht="15.6" x14ac:dyDescent="0.6">
      <c r="A43" s="2" t="s">
        <v>21</v>
      </c>
      <c r="B43" s="3">
        <v>508191</v>
      </c>
      <c r="C43" s="3">
        <v>202725</v>
      </c>
      <c r="D43" s="3">
        <v>11517</v>
      </c>
      <c r="E43" s="3">
        <v>293949</v>
      </c>
      <c r="F43" s="3">
        <v>314966</v>
      </c>
      <c r="G43" s="3">
        <v>108663</v>
      </c>
      <c r="H43" s="3">
        <v>7205</v>
      </c>
      <c r="I43" s="4">
        <v>199098</v>
      </c>
      <c r="J43" s="5">
        <v>0.61977878396114849</v>
      </c>
      <c r="K43" s="5">
        <v>0.53601183869774327</v>
      </c>
      <c r="L43" s="5">
        <v>0.62559694364851959</v>
      </c>
      <c r="M43" s="5">
        <v>0.67732157619178834</v>
      </c>
    </row>
    <row r="44" spans="1:13" ht="15.6" x14ac:dyDescent="0.6">
      <c r="A44" s="2" t="s">
        <v>22</v>
      </c>
      <c r="B44" s="3">
        <v>653798</v>
      </c>
      <c r="C44" s="3">
        <v>110824</v>
      </c>
      <c r="D44" s="3">
        <v>53508</v>
      </c>
      <c r="E44" s="3">
        <v>489466</v>
      </c>
      <c r="F44" s="3">
        <v>466148</v>
      </c>
      <c r="G44" s="3">
        <v>71166</v>
      </c>
      <c r="H44" s="3">
        <v>35571</v>
      </c>
      <c r="I44" s="4">
        <v>359411</v>
      </c>
      <c r="J44" s="5">
        <v>0.71298474452353788</v>
      </c>
      <c r="K44" s="5">
        <v>0.64215332418970617</v>
      </c>
      <c r="L44" s="5">
        <v>0.66477909845256788</v>
      </c>
      <c r="M44" s="5">
        <v>0.73429206523027135</v>
      </c>
    </row>
    <row r="45" spans="1:13" ht="15.6" x14ac:dyDescent="0.6">
      <c r="A45" s="2" t="s">
        <v>23</v>
      </c>
      <c r="B45" s="3">
        <v>682898</v>
      </c>
      <c r="C45" s="3">
        <v>131927</v>
      </c>
      <c r="D45" s="3">
        <v>35314</v>
      </c>
      <c r="E45" s="3">
        <v>515657</v>
      </c>
      <c r="F45" s="3">
        <v>481314</v>
      </c>
      <c r="G45" s="3">
        <v>82857</v>
      </c>
      <c r="H45" s="3">
        <v>23686</v>
      </c>
      <c r="I45" s="4">
        <v>374771</v>
      </c>
      <c r="J45" s="5">
        <v>0.70481096737726567</v>
      </c>
      <c r="K45" s="5">
        <v>0.62805187717449806</v>
      </c>
      <c r="L45" s="5">
        <v>0.670725491306564</v>
      </c>
      <c r="M45" s="5">
        <v>0.7267835014360321</v>
      </c>
    </row>
    <row r="46" spans="1:13" ht="15.6" x14ac:dyDescent="0.6">
      <c r="A46" s="2" t="s">
        <v>24</v>
      </c>
      <c r="B46" s="14">
        <f t="shared" ref="B46:I46" si="0">SUM(B42:B45)</f>
        <v>2470299</v>
      </c>
      <c r="C46" s="14">
        <f t="shared" si="0"/>
        <v>573250</v>
      </c>
      <c r="D46" s="14">
        <f t="shared" si="0"/>
        <v>127643</v>
      </c>
      <c r="E46" s="14">
        <f t="shared" si="0"/>
        <v>1769406</v>
      </c>
      <c r="F46" s="14">
        <f t="shared" si="0"/>
        <v>1656023</v>
      </c>
      <c r="G46" s="14">
        <f t="shared" si="0"/>
        <v>337548</v>
      </c>
      <c r="H46" s="14">
        <f t="shared" si="0"/>
        <v>84222</v>
      </c>
      <c r="I46" s="14">
        <f t="shared" si="0"/>
        <v>1234253</v>
      </c>
      <c r="J46" s="15">
        <f>F46/B46</f>
        <v>0.67037350539347662</v>
      </c>
      <c r="K46" s="15">
        <f>G46/C46</f>
        <v>0.58883209768861755</v>
      </c>
      <c r="L46" s="15">
        <f>H46/D46</f>
        <v>0.65982466723596278</v>
      </c>
      <c r="M46" s="15">
        <f>E46/B46</f>
        <v>0.71627199784317608</v>
      </c>
    </row>
  </sheetData>
  <sheetProtection algorithmName="SHA-512" hashValue="yWB7rfK14brnfudHbufOb/uVIreXAOBecaMBL+OzQBOX7nbbwKvJ/NeBq0j8uxSJGUkewR/NowdclV1Fue9XYw==" saltValue="gUYJ+wtXFnmnTy2K887reg==" spinCount="100000" sheet="1" objects="1" scenarios="1"/>
  <mergeCells count="30">
    <mergeCell ref="A21:A22"/>
    <mergeCell ref="B21:E21"/>
    <mergeCell ref="F21:I21"/>
    <mergeCell ref="A29:M29"/>
    <mergeCell ref="A30:A31"/>
    <mergeCell ref="B30:E30"/>
    <mergeCell ref="F30:I30"/>
    <mergeCell ref="J30:M30"/>
    <mergeCell ref="J21:M21"/>
    <mergeCell ref="A28:M28"/>
    <mergeCell ref="A38:M38"/>
    <mergeCell ref="A39:M39"/>
    <mergeCell ref="A40:A41"/>
    <mergeCell ref="B40:E40"/>
    <mergeCell ref="F40:I40"/>
    <mergeCell ref="J40:M40"/>
    <mergeCell ref="A20:M20"/>
    <mergeCell ref="A1:M1"/>
    <mergeCell ref="A19:M19"/>
    <mergeCell ref="A2:M2"/>
    <mergeCell ref="A3:A4"/>
    <mergeCell ref="B3:E3"/>
    <mergeCell ref="F3:I3"/>
    <mergeCell ref="A10:M10"/>
    <mergeCell ref="A11:M11"/>
    <mergeCell ref="A12:A13"/>
    <mergeCell ref="B12:E12"/>
    <mergeCell ref="F12:I12"/>
    <mergeCell ref="J12:M12"/>
    <mergeCell ref="J3:M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7" workbookViewId="0">
      <selection activeCell="A30" sqref="A30"/>
    </sheetView>
  </sheetViews>
  <sheetFormatPr defaultRowHeight="14.4" x14ac:dyDescent="0.55000000000000004"/>
  <cols>
    <col min="1" max="1" width="26.578125" customWidth="1"/>
  </cols>
  <sheetData>
    <row r="1" spans="1:14" x14ac:dyDescent="0.55000000000000004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x14ac:dyDescent="0.55000000000000004">
      <c r="A2" s="55" t="s">
        <v>27</v>
      </c>
      <c r="B2" s="57" t="s">
        <v>28</v>
      </c>
      <c r="C2" s="58"/>
      <c r="D2" s="59" t="s">
        <v>29</v>
      </c>
      <c r="E2" s="60"/>
      <c r="F2" s="59" t="s">
        <v>30</v>
      </c>
      <c r="G2" s="61"/>
      <c r="H2" s="60"/>
      <c r="I2" s="59" t="s">
        <v>31</v>
      </c>
      <c r="J2" s="60"/>
      <c r="K2" s="59" t="s">
        <v>32</v>
      </c>
      <c r="L2" s="60"/>
      <c r="M2" s="59" t="s">
        <v>33</v>
      </c>
      <c r="N2" s="60"/>
    </row>
    <row r="3" spans="1:14" x14ac:dyDescent="0.55000000000000004">
      <c r="A3" s="56"/>
      <c r="B3" s="28" t="s">
        <v>34</v>
      </c>
      <c r="C3" s="29" t="s">
        <v>35</v>
      </c>
      <c r="D3" s="28" t="s">
        <v>34</v>
      </c>
      <c r="E3" s="29" t="s">
        <v>35</v>
      </c>
      <c r="F3" s="28" t="s">
        <v>34</v>
      </c>
      <c r="G3" s="29" t="s">
        <v>35</v>
      </c>
      <c r="H3" s="29" t="s">
        <v>36</v>
      </c>
      <c r="I3" s="28" t="s">
        <v>34</v>
      </c>
      <c r="J3" s="29" t="s">
        <v>35</v>
      </c>
      <c r="K3" s="28" t="s">
        <v>34</v>
      </c>
      <c r="L3" s="29" t="s">
        <v>35</v>
      </c>
      <c r="M3" s="28" t="s">
        <v>34</v>
      </c>
      <c r="N3" s="29" t="s">
        <v>35</v>
      </c>
    </row>
    <row r="4" spans="1:14" x14ac:dyDescent="0.55000000000000004">
      <c r="A4" s="26" t="s">
        <v>15</v>
      </c>
      <c r="B4" s="19">
        <v>0.2192726914497618</v>
      </c>
      <c r="C4" s="19">
        <v>0.7807273085502382</v>
      </c>
      <c r="D4" s="30">
        <v>0.20518498176774647</v>
      </c>
      <c r="E4" s="30">
        <v>0.79481501823225353</v>
      </c>
      <c r="F4" s="19">
        <v>0.21667852618060016</v>
      </c>
      <c r="G4" s="19">
        <v>0.75253301862232946</v>
      </c>
      <c r="H4" s="19">
        <v>3.0788455197070411E-2</v>
      </c>
      <c r="I4" s="30">
        <v>0.22917689642110581</v>
      </c>
      <c r="J4" s="30">
        <v>0.77082310357889416</v>
      </c>
      <c r="K4" s="19">
        <v>0.21219284647058412</v>
      </c>
      <c r="L4" s="19">
        <v>0.78780715352941588</v>
      </c>
      <c r="M4" s="30">
        <v>0.22113228502541105</v>
      </c>
      <c r="N4" s="30">
        <v>0.77886771497458895</v>
      </c>
    </row>
    <row r="5" spans="1:14" x14ac:dyDescent="0.55000000000000004">
      <c r="A5" s="26" t="s">
        <v>37</v>
      </c>
      <c r="B5" s="19">
        <v>0.29455960649712171</v>
      </c>
      <c r="C5" s="19">
        <v>0.70544039350287835</v>
      </c>
      <c r="D5" s="30">
        <v>0.26652338170313311</v>
      </c>
      <c r="E5" s="30">
        <v>0.73347661829686683</v>
      </c>
      <c r="F5" s="19">
        <v>0.276188059980505</v>
      </c>
      <c r="G5" s="19">
        <v>0.69213924236557134</v>
      </c>
      <c r="H5" s="19">
        <v>3.16726976539237E-2</v>
      </c>
      <c r="I5" s="30">
        <v>0.3001050873032981</v>
      </c>
      <c r="J5" s="30">
        <v>0.6998949126967019</v>
      </c>
      <c r="K5" s="19">
        <v>0.28188596963497364</v>
      </c>
      <c r="L5" s="19">
        <v>0.71811403036502641</v>
      </c>
      <c r="M5" s="30">
        <v>0.29297791440821941</v>
      </c>
      <c r="N5" s="30">
        <v>0.70702208559178059</v>
      </c>
    </row>
    <row r="6" spans="1:14" x14ac:dyDescent="0.55000000000000004">
      <c r="A6" s="26" t="s">
        <v>38</v>
      </c>
      <c r="B6" s="19">
        <v>0.51806644571982863</v>
      </c>
      <c r="C6" s="19">
        <v>0.48193355428017137</v>
      </c>
      <c r="D6" s="30">
        <v>0.4926270235614682</v>
      </c>
      <c r="E6" s="30">
        <v>0.50737297643853185</v>
      </c>
      <c r="F6" s="19">
        <v>0.49652027837772977</v>
      </c>
      <c r="G6" s="19">
        <v>0.46876249900007999</v>
      </c>
      <c r="H6" s="19">
        <v>3.4717222622190222E-2</v>
      </c>
      <c r="I6" s="30">
        <v>0.52828054298642535</v>
      </c>
      <c r="J6" s="30">
        <v>0.47171945701357465</v>
      </c>
      <c r="K6" s="19">
        <v>0.50868406171742464</v>
      </c>
      <c r="L6" s="19">
        <v>0.4913159382825753</v>
      </c>
      <c r="M6" s="30">
        <v>0.5178108808290155</v>
      </c>
      <c r="N6" s="30">
        <v>0.48218911917098445</v>
      </c>
    </row>
    <row r="7" spans="1:14" x14ac:dyDescent="0.55000000000000004">
      <c r="A7" s="27" t="s">
        <v>39</v>
      </c>
      <c r="B7" s="30">
        <v>0.2442802058289418</v>
      </c>
      <c r="C7" s="31">
        <v>0.75571979417105817</v>
      </c>
      <c r="D7" s="30">
        <v>0.22699859224025767</v>
      </c>
      <c r="E7" s="31">
        <v>0.77300140775974235</v>
      </c>
      <c r="F7" s="30">
        <v>0.23786442673115182</v>
      </c>
      <c r="G7" s="31">
        <v>0.73103995611033135</v>
      </c>
      <c r="H7" s="30">
        <v>3.1095617158516806E-2</v>
      </c>
      <c r="I7" s="30">
        <v>0.25329821691829246</v>
      </c>
      <c r="J7" s="31">
        <v>0.74670178308170754</v>
      </c>
      <c r="K7" s="30">
        <v>0.23599153292288988</v>
      </c>
      <c r="L7" s="31">
        <v>0.76400846707711012</v>
      </c>
      <c r="M7" s="30">
        <v>0.24536977145321259</v>
      </c>
      <c r="N7" s="31">
        <v>0.75463022854678741</v>
      </c>
    </row>
    <row r="8" spans="1:14" x14ac:dyDescent="0.55000000000000004">
      <c r="A8" s="52" t="s">
        <v>26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x14ac:dyDescent="0.55000000000000004">
      <c r="A9" s="55" t="s">
        <v>27</v>
      </c>
      <c r="B9" s="64" t="s">
        <v>28</v>
      </c>
      <c r="C9" s="64"/>
      <c r="D9" s="65" t="s">
        <v>29</v>
      </c>
      <c r="E9" s="65"/>
      <c r="F9" s="65" t="s">
        <v>30</v>
      </c>
      <c r="G9" s="65"/>
      <c r="H9" s="65"/>
      <c r="I9" s="65" t="s">
        <v>31</v>
      </c>
      <c r="J9" s="65"/>
      <c r="K9" s="65" t="s">
        <v>32</v>
      </c>
      <c r="L9" s="65"/>
      <c r="M9" s="65" t="s">
        <v>33</v>
      </c>
      <c r="N9" s="65"/>
    </row>
    <row r="10" spans="1:14" x14ac:dyDescent="0.55000000000000004">
      <c r="A10" s="56"/>
      <c r="B10" s="28" t="s">
        <v>34</v>
      </c>
      <c r="C10" s="29" t="s">
        <v>35</v>
      </c>
      <c r="D10" s="28" t="s">
        <v>34</v>
      </c>
      <c r="E10" s="29" t="s">
        <v>35</v>
      </c>
      <c r="F10" s="28" t="s">
        <v>34</v>
      </c>
      <c r="G10" s="29" t="s">
        <v>35</v>
      </c>
      <c r="H10" s="29" t="s">
        <v>36</v>
      </c>
      <c r="I10" s="28" t="s">
        <v>34</v>
      </c>
      <c r="J10" s="29" t="s">
        <v>35</v>
      </c>
      <c r="K10" s="28" t="s">
        <v>34</v>
      </c>
      <c r="L10" s="29" t="s">
        <v>35</v>
      </c>
      <c r="M10" s="28" t="s">
        <v>34</v>
      </c>
      <c r="N10" s="29" t="s">
        <v>35</v>
      </c>
    </row>
    <row r="11" spans="1:14" x14ac:dyDescent="0.55000000000000004">
      <c r="A11" s="26" t="s">
        <v>15</v>
      </c>
      <c r="B11" s="19">
        <v>0.38137318974417261</v>
      </c>
      <c r="C11" s="19">
        <v>0.61862681025582744</v>
      </c>
      <c r="D11" s="30">
        <v>0.34310019781383211</v>
      </c>
      <c r="E11" s="30">
        <v>0.65689980218616784</v>
      </c>
      <c r="F11" s="19">
        <v>0.36110644962801364</v>
      </c>
      <c r="G11" s="19">
        <v>0.60066938897279554</v>
      </c>
      <c r="H11" s="19">
        <v>3.8224161399190763E-2</v>
      </c>
      <c r="I11" s="30">
        <v>0.39445794295330566</v>
      </c>
      <c r="J11" s="30">
        <v>0.60554205704669428</v>
      </c>
      <c r="K11" s="19">
        <v>0.36747783437087345</v>
      </c>
      <c r="L11" s="19">
        <v>0.63252216562912655</v>
      </c>
      <c r="M11" s="30">
        <v>0.37956646387041226</v>
      </c>
      <c r="N11" s="30">
        <v>0.62043353612958774</v>
      </c>
    </row>
    <row r="12" spans="1:14" x14ac:dyDescent="0.55000000000000004">
      <c r="A12" s="26" t="s">
        <v>37</v>
      </c>
      <c r="B12" s="19">
        <v>0.55074708124130423</v>
      </c>
      <c r="C12" s="19">
        <v>0.44925291875869577</v>
      </c>
      <c r="D12" s="30">
        <v>0.51474147283587068</v>
      </c>
      <c r="E12" s="30">
        <v>0.48525852716412926</v>
      </c>
      <c r="F12" s="19">
        <v>0.5211593511450382</v>
      </c>
      <c r="G12" s="19">
        <v>0.44768606870229005</v>
      </c>
      <c r="H12" s="19">
        <v>3.1154580152671755E-2</v>
      </c>
      <c r="I12" s="30">
        <v>0.5558345000724183</v>
      </c>
      <c r="J12" s="30">
        <v>0.4441654999275817</v>
      </c>
      <c r="K12" s="19">
        <v>0.53795323823419472</v>
      </c>
      <c r="L12" s="19">
        <v>0.46204676176580528</v>
      </c>
      <c r="M12" s="30">
        <v>0.548791394730481</v>
      </c>
      <c r="N12" s="30">
        <v>0.45120860526951895</v>
      </c>
    </row>
    <row r="13" spans="1:14" x14ac:dyDescent="0.55000000000000004">
      <c r="A13" s="26" t="s">
        <v>38</v>
      </c>
      <c r="B13" s="19">
        <v>0.60722720159339882</v>
      </c>
      <c r="C13" s="19">
        <v>0.39277279840660123</v>
      </c>
      <c r="D13" s="30">
        <v>0.57396482948480254</v>
      </c>
      <c r="E13" s="30">
        <v>0.42603517051519746</v>
      </c>
      <c r="F13" s="19">
        <v>0.57452584673569118</v>
      </c>
      <c r="G13" s="19">
        <v>0.39063114339742749</v>
      </c>
      <c r="H13" s="19">
        <v>3.4843009866881353E-2</v>
      </c>
      <c r="I13" s="30">
        <v>0.61366907837418083</v>
      </c>
      <c r="J13" s="30">
        <v>0.38633092162581917</v>
      </c>
      <c r="K13" s="19">
        <v>0.5952457619092717</v>
      </c>
      <c r="L13" s="19">
        <v>0.4047542380907283</v>
      </c>
      <c r="M13" s="30">
        <v>0.60632102137992527</v>
      </c>
      <c r="N13" s="30">
        <v>0.39367897862007473</v>
      </c>
    </row>
    <row r="14" spans="1:14" x14ac:dyDescent="0.55000000000000004">
      <c r="A14" s="27" t="s">
        <v>40</v>
      </c>
      <c r="B14" s="31">
        <v>0.51013215559013725</v>
      </c>
      <c r="C14" s="30">
        <v>0.48986784440986281</v>
      </c>
      <c r="D14" s="30">
        <v>0.47399363164069047</v>
      </c>
      <c r="E14" s="31">
        <v>0.52600636835930958</v>
      </c>
      <c r="F14" s="30">
        <v>0.48267007693237202</v>
      </c>
      <c r="G14" s="30">
        <v>0.48230756837314215</v>
      </c>
      <c r="H14" s="30">
        <v>3.5022354694485842E-2</v>
      </c>
      <c r="I14" s="31">
        <v>0.51857617233304221</v>
      </c>
      <c r="J14" s="30">
        <v>0.48142382766695785</v>
      </c>
      <c r="K14" s="30">
        <v>0.49712943189572928</v>
      </c>
      <c r="L14" s="30">
        <v>0.50287056810427067</v>
      </c>
      <c r="M14" s="31">
        <v>0.5085671504653656</v>
      </c>
      <c r="N14" s="30">
        <v>0.49143284953463445</v>
      </c>
    </row>
    <row r="15" spans="1:14" x14ac:dyDescent="0.55000000000000004">
      <c r="A15" s="52" t="s">
        <v>26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x14ac:dyDescent="0.55000000000000004">
      <c r="A16" s="66" t="s">
        <v>27</v>
      </c>
      <c r="B16" s="68" t="s">
        <v>28</v>
      </c>
      <c r="C16" s="68"/>
      <c r="D16" s="69" t="s">
        <v>29</v>
      </c>
      <c r="E16" s="69"/>
      <c r="F16" s="69" t="s">
        <v>30</v>
      </c>
      <c r="G16" s="69"/>
      <c r="H16" s="69"/>
      <c r="I16" s="69" t="s">
        <v>31</v>
      </c>
      <c r="J16" s="69"/>
      <c r="K16" s="69" t="s">
        <v>32</v>
      </c>
      <c r="L16" s="69"/>
      <c r="M16" s="69" t="s">
        <v>33</v>
      </c>
      <c r="N16" s="69"/>
    </row>
    <row r="17" spans="1:14" x14ac:dyDescent="0.55000000000000004">
      <c r="A17" s="67"/>
      <c r="B17" s="20" t="s">
        <v>34</v>
      </c>
      <c r="C17" s="21" t="s">
        <v>35</v>
      </c>
      <c r="D17" s="20" t="s">
        <v>34</v>
      </c>
      <c r="E17" s="21" t="s">
        <v>35</v>
      </c>
      <c r="F17" s="20" t="s">
        <v>34</v>
      </c>
      <c r="G17" s="21" t="s">
        <v>35</v>
      </c>
      <c r="H17" s="21" t="s">
        <v>36</v>
      </c>
      <c r="I17" s="20" t="s">
        <v>34</v>
      </c>
      <c r="J17" s="21" t="s">
        <v>35</v>
      </c>
      <c r="K17" s="20" t="s">
        <v>34</v>
      </c>
      <c r="L17" s="21" t="s">
        <v>35</v>
      </c>
      <c r="M17" s="20" t="s">
        <v>34</v>
      </c>
      <c r="N17" s="21" t="s">
        <v>35</v>
      </c>
    </row>
    <row r="18" spans="1:14" x14ac:dyDescent="0.55000000000000004">
      <c r="A18" s="22" t="s">
        <v>15</v>
      </c>
      <c r="B18" s="19">
        <v>0.46495073054706082</v>
      </c>
      <c r="C18" s="19">
        <v>0.53504926945293918</v>
      </c>
      <c r="D18" s="23">
        <v>0.43875735672566968</v>
      </c>
      <c r="E18" s="23">
        <v>0.56124264327433038</v>
      </c>
      <c r="F18" s="19">
        <v>0.45553115027134577</v>
      </c>
      <c r="G18" s="19">
        <v>0.51284630818843857</v>
      </c>
      <c r="H18" s="19">
        <v>3.1622541540215626E-2</v>
      </c>
      <c r="I18" s="23">
        <v>0.47735463685380797</v>
      </c>
      <c r="J18" s="23">
        <v>0.52264536314619203</v>
      </c>
      <c r="K18" s="19">
        <v>0.45843699942060595</v>
      </c>
      <c r="L18" s="19">
        <v>0.54156300057939399</v>
      </c>
      <c r="M18" s="23">
        <v>0.46720271323784646</v>
      </c>
      <c r="N18" s="23">
        <v>0.53279728676215354</v>
      </c>
    </row>
    <row r="19" spans="1:14" x14ac:dyDescent="0.55000000000000004">
      <c r="A19" s="22" t="s">
        <v>37</v>
      </c>
      <c r="B19" s="19">
        <v>0.54180369569562292</v>
      </c>
      <c r="C19" s="19">
        <v>0.45819630430437708</v>
      </c>
      <c r="D19" s="23">
        <v>0.5111106120157215</v>
      </c>
      <c r="E19" s="23">
        <v>0.4888893879842785</v>
      </c>
      <c r="F19" s="19">
        <v>0.51644797509750029</v>
      </c>
      <c r="G19" s="19">
        <v>0.44900070623057303</v>
      </c>
      <c r="H19" s="19">
        <v>3.4551318671926658E-2</v>
      </c>
      <c r="I19" s="23">
        <v>0.54742228720361075</v>
      </c>
      <c r="J19" s="23">
        <v>0.45257771279638931</v>
      </c>
      <c r="K19" s="19">
        <v>0.5315389366224047</v>
      </c>
      <c r="L19" s="19">
        <v>0.4684610633775953</v>
      </c>
      <c r="M19" s="23">
        <v>0.53984704485380086</v>
      </c>
      <c r="N19" s="23">
        <v>0.46015295514619908</v>
      </c>
    </row>
    <row r="20" spans="1:14" x14ac:dyDescent="0.55000000000000004">
      <c r="A20" s="22" t="s">
        <v>38</v>
      </c>
      <c r="B20" s="19">
        <v>0.60289727147641425</v>
      </c>
      <c r="C20" s="19">
        <v>0.39710272852358575</v>
      </c>
      <c r="D20" s="23">
        <v>0.56814001021972405</v>
      </c>
      <c r="E20" s="23">
        <v>0.43185998978027595</v>
      </c>
      <c r="F20" s="19">
        <v>0.6049621723514278</v>
      </c>
      <c r="G20" s="19">
        <v>0.37267238963751687</v>
      </c>
      <c r="H20" s="19">
        <v>2.2365438011055352E-2</v>
      </c>
      <c r="I20" s="23">
        <v>0.6248996815698864</v>
      </c>
      <c r="J20" s="23">
        <v>0.37510031843011366</v>
      </c>
      <c r="K20" s="19">
        <v>0.60234925606891154</v>
      </c>
      <c r="L20" s="19">
        <v>0.39765074393108851</v>
      </c>
      <c r="M20" s="23">
        <v>0.61282896457908231</v>
      </c>
      <c r="N20" s="23">
        <v>0.38717103542091769</v>
      </c>
    </row>
    <row r="21" spans="1:14" x14ac:dyDescent="0.55000000000000004">
      <c r="A21" s="24" t="s">
        <v>41</v>
      </c>
      <c r="B21" s="25">
        <v>0.51603112715308774</v>
      </c>
      <c r="C21" s="23">
        <v>0.4839688728469122</v>
      </c>
      <c r="D21" s="23">
        <v>0.48681877719840277</v>
      </c>
      <c r="E21" s="25">
        <v>0.51318122280159728</v>
      </c>
      <c r="F21" s="25">
        <v>0.49959249648684295</v>
      </c>
      <c r="G21" s="23">
        <v>0.46813186314238558</v>
      </c>
      <c r="H21" s="23">
        <v>3.2275640370771443E-2</v>
      </c>
      <c r="I21" s="25">
        <v>0.52586270224605614</v>
      </c>
      <c r="J21" s="23">
        <v>0.47413729775394392</v>
      </c>
      <c r="K21" s="25">
        <v>0.50816688144329902</v>
      </c>
      <c r="L21" s="23">
        <v>0.49183311855670103</v>
      </c>
      <c r="M21" s="25">
        <v>0.51684802655846551</v>
      </c>
      <c r="N21" s="23">
        <v>0.48315197344153449</v>
      </c>
    </row>
    <row r="22" spans="1:14" x14ac:dyDescent="0.55000000000000004">
      <c r="A22" s="52" t="s">
        <v>26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1:14" x14ac:dyDescent="0.55000000000000004">
      <c r="A23" s="63" t="s">
        <v>27</v>
      </c>
      <c r="B23" s="64" t="s">
        <v>28</v>
      </c>
      <c r="C23" s="64"/>
      <c r="D23" s="65" t="s">
        <v>29</v>
      </c>
      <c r="E23" s="65"/>
      <c r="F23" s="65" t="s">
        <v>30</v>
      </c>
      <c r="G23" s="65"/>
      <c r="H23" s="65"/>
      <c r="I23" s="65" t="s">
        <v>31</v>
      </c>
      <c r="J23" s="65"/>
      <c r="K23" s="65" t="s">
        <v>32</v>
      </c>
      <c r="L23" s="65"/>
      <c r="M23" s="65" t="s">
        <v>33</v>
      </c>
      <c r="N23" s="65"/>
    </row>
    <row r="24" spans="1:14" x14ac:dyDescent="0.55000000000000004">
      <c r="A24" s="63"/>
      <c r="B24" s="28" t="s">
        <v>34</v>
      </c>
      <c r="C24" s="29" t="s">
        <v>35</v>
      </c>
      <c r="D24" s="28" t="s">
        <v>34</v>
      </c>
      <c r="E24" s="29" t="s">
        <v>35</v>
      </c>
      <c r="F24" s="28" t="s">
        <v>34</v>
      </c>
      <c r="G24" s="29" t="s">
        <v>35</v>
      </c>
      <c r="H24" s="29" t="s">
        <v>36</v>
      </c>
      <c r="I24" s="28" t="s">
        <v>34</v>
      </c>
      <c r="J24" s="29" t="s">
        <v>35</v>
      </c>
      <c r="K24" s="28" t="s">
        <v>34</v>
      </c>
      <c r="L24" s="29" t="s">
        <v>35</v>
      </c>
      <c r="M24" s="28" t="s">
        <v>34</v>
      </c>
      <c r="N24" s="29" t="s">
        <v>35</v>
      </c>
    </row>
    <row r="25" spans="1:14" x14ac:dyDescent="0.55000000000000004">
      <c r="A25" s="26" t="s">
        <v>15</v>
      </c>
      <c r="B25" s="19">
        <v>0.52916691143765893</v>
      </c>
      <c r="C25" s="19">
        <v>0.47083308856234107</v>
      </c>
      <c r="D25" s="30">
        <v>0.50138188778246195</v>
      </c>
      <c r="E25" s="30">
        <v>0.49861811221753799</v>
      </c>
      <c r="F25" s="19">
        <v>0.51882019921929801</v>
      </c>
      <c r="G25" s="19">
        <v>0.44478555453772706</v>
      </c>
      <c r="H25" s="19">
        <v>3.6394246242974923E-2</v>
      </c>
      <c r="I25" s="30">
        <v>0.54547509228953384</v>
      </c>
      <c r="J25" s="30">
        <v>0.45452490771046616</v>
      </c>
      <c r="K25" s="19">
        <v>0.52028208317923541</v>
      </c>
      <c r="L25" s="19">
        <v>0.47971791682076453</v>
      </c>
      <c r="M25" s="30">
        <v>0.53298201899117781</v>
      </c>
      <c r="N25" s="30">
        <v>0.46701798100882214</v>
      </c>
    </row>
    <row r="26" spans="1:14" x14ac:dyDescent="0.55000000000000004">
      <c r="A26" s="26" t="s">
        <v>37</v>
      </c>
      <c r="B26" s="19">
        <v>0.5229175179860569</v>
      </c>
      <c r="C26" s="19">
        <v>0.47708248201394304</v>
      </c>
      <c r="D26" s="30">
        <v>0.49119710770849517</v>
      </c>
      <c r="E26" s="30">
        <v>0.50880289229150477</v>
      </c>
      <c r="F26" s="19">
        <v>0.49943494519427778</v>
      </c>
      <c r="G26" s="19">
        <v>0.46693740295298558</v>
      </c>
      <c r="H26" s="19">
        <v>3.3627651852736612E-2</v>
      </c>
      <c r="I26" s="30">
        <v>0.52889551352621744</v>
      </c>
      <c r="J26" s="30">
        <v>0.4711044864737825</v>
      </c>
      <c r="K26" s="19">
        <v>0.51230848736349266</v>
      </c>
      <c r="L26" s="19">
        <v>0.4876915126365074</v>
      </c>
      <c r="M26" s="30">
        <v>0.52204238909055967</v>
      </c>
      <c r="N26" s="30">
        <v>0.47795761090944033</v>
      </c>
    </row>
    <row r="27" spans="1:14" x14ac:dyDescent="0.55000000000000004">
      <c r="A27" s="26" t="s">
        <v>38</v>
      </c>
      <c r="B27" s="19">
        <v>0.68587439204905898</v>
      </c>
      <c r="C27" s="19">
        <v>0.31412560795094102</v>
      </c>
      <c r="D27" s="30">
        <v>0.65675224379044039</v>
      </c>
      <c r="E27" s="30">
        <v>0.34324775620955961</v>
      </c>
      <c r="F27" s="19">
        <v>0.65922137563928607</v>
      </c>
      <c r="G27" s="19">
        <v>0.31051038513725082</v>
      </c>
      <c r="H27" s="19">
        <v>3.0268239223463105E-2</v>
      </c>
      <c r="I27" s="30">
        <v>0.69363185130425598</v>
      </c>
      <c r="J27" s="30">
        <v>0.30636814869574402</v>
      </c>
      <c r="K27" s="19">
        <v>0.67663847780126851</v>
      </c>
      <c r="L27" s="19">
        <v>0.32336152219873149</v>
      </c>
      <c r="M27" s="30">
        <v>0.68367022965393165</v>
      </c>
      <c r="N27" s="30">
        <v>0.31632977034606835</v>
      </c>
    </row>
    <row r="28" spans="1:14" x14ac:dyDescent="0.55000000000000004">
      <c r="A28" s="27" t="s">
        <v>42</v>
      </c>
      <c r="B28" s="31">
        <v>0.52797883293294512</v>
      </c>
      <c r="C28" s="30">
        <v>0.47202116706705488</v>
      </c>
      <c r="D28" s="30">
        <v>0.49735980302841626</v>
      </c>
      <c r="E28" s="30">
        <v>0.5026401969715838</v>
      </c>
      <c r="F28" s="31">
        <v>0.50791981122791519</v>
      </c>
      <c r="G28" s="30">
        <v>0.45778980079646425</v>
      </c>
      <c r="H28" s="30">
        <v>3.4290387975620583E-2</v>
      </c>
      <c r="I28" s="31">
        <v>0.53672325127901266</v>
      </c>
      <c r="J28" s="30">
        <v>0.46327674872098729</v>
      </c>
      <c r="K28" s="31">
        <v>0.51785164631972413</v>
      </c>
      <c r="L28" s="30">
        <v>0.48214835368027581</v>
      </c>
      <c r="M28" s="31">
        <v>0.52831260092630383</v>
      </c>
      <c r="N28" s="30">
        <v>0.47168739907369617</v>
      </c>
    </row>
    <row r="29" spans="1:14" x14ac:dyDescent="0.55000000000000004">
      <c r="A29" s="62" t="s">
        <v>43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1" spans="1:14" x14ac:dyDescent="0.55000000000000004">
      <c r="A31" s="52" t="s">
        <v>26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4"/>
    </row>
    <row r="32" spans="1:14" x14ac:dyDescent="0.55000000000000004">
      <c r="A32" s="55" t="s">
        <v>27</v>
      </c>
      <c r="B32" s="57" t="s">
        <v>28</v>
      </c>
      <c r="C32" s="58"/>
      <c r="D32" s="59" t="s">
        <v>29</v>
      </c>
      <c r="E32" s="60"/>
      <c r="F32" s="59" t="s">
        <v>30</v>
      </c>
      <c r="G32" s="61"/>
      <c r="H32" s="60"/>
      <c r="I32" s="59" t="s">
        <v>31</v>
      </c>
      <c r="J32" s="60"/>
      <c r="K32" s="59" t="s">
        <v>32</v>
      </c>
      <c r="L32" s="60"/>
      <c r="M32" s="59" t="s">
        <v>33</v>
      </c>
      <c r="N32" s="60"/>
    </row>
    <row r="33" spans="1:14" x14ac:dyDescent="0.55000000000000004">
      <c r="A33" s="56"/>
      <c r="B33" s="28" t="s">
        <v>34</v>
      </c>
      <c r="C33" s="29" t="s">
        <v>35</v>
      </c>
      <c r="D33" s="28" t="s">
        <v>34</v>
      </c>
      <c r="E33" s="29" t="s">
        <v>35</v>
      </c>
      <c r="F33" s="28" t="s">
        <v>34</v>
      </c>
      <c r="G33" s="29" t="s">
        <v>35</v>
      </c>
      <c r="H33" s="29" t="s">
        <v>36</v>
      </c>
      <c r="I33" s="28" t="s">
        <v>34</v>
      </c>
      <c r="J33" s="29" t="s">
        <v>35</v>
      </c>
      <c r="K33" s="28" t="s">
        <v>34</v>
      </c>
      <c r="L33" s="29" t="s">
        <v>35</v>
      </c>
      <c r="M33" s="28" t="s">
        <v>34</v>
      </c>
      <c r="N33" s="29" t="s">
        <v>35</v>
      </c>
    </row>
    <row r="34" spans="1:14" x14ac:dyDescent="0.55000000000000004">
      <c r="A34" s="27" t="s">
        <v>39</v>
      </c>
      <c r="B34" s="30">
        <v>0.2442802058289418</v>
      </c>
      <c r="C34" s="32">
        <v>0.75571979417105817</v>
      </c>
      <c r="D34" s="30">
        <v>0.22699859224025767</v>
      </c>
      <c r="E34" s="32">
        <v>0.77300140775974235</v>
      </c>
      <c r="F34" s="30">
        <v>0.23786442673115182</v>
      </c>
      <c r="G34" s="32">
        <v>0.73103995611033135</v>
      </c>
      <c r="H34" s="30">
        <v>3.1095617158516806E-2</v>
      </c>
      <c r="I34" s="30">
        <v>0.25329821691829246</v>
      </c>
      <c r="J34" s="32">
        <v>0.74670178308170754</v>
      </c>
      <c r="K34" s="30">
        <v>0.23599153292288988</v>
      </c>
      <c r="L34" s="32">
        <v>0.76400846707711012</v>
      </c>
      <c r="M34" s="30">
        <v>0.24536977145321259</v>
      </c>
      <c r="N34" s="32">
        <v>0.75463022854678741</v>
      </c>
    </row>
    <row r="35" spans="1:14" x14ac:dyDescent="0.55000000000000004">
      <c r="A35" s="27" t="s">
        <v>40</v>
      </c>
      <c r="B35" s="32">
        <v>0.51013215559013725</v>
      </c>
      <c r="C35" s="30">
        <v>0.48986784440986281</v>
      </c>
      <c r="D35" s="30">
        <v>0.47399363164069047</v>
      </c>
      <c r="E35" s="32">
        <v>0.52600636835930958</v>
      </c>
      <c r="F35" s="30">
        <v>0.48267007693237202</v>
      </c>
      <c r="G35" s="30">
        <v>0.48230756837314215</v>
      </c>
      <c r="H35" s="30">
        <v>3.5022354694485842E-2</v>
      </c>
      <c r="I35" s="32">
        <v>0.51857617233304221</v>
      </c>
      <c r="J35" s="30">
        <v>0.48142382766695785</v>
      </c>
      <c r="K35" s="30">
        <v>0.49712943189572928</v>
      </c>
      <c r="L35" s="30">
        <v>0.50287056810427067</v>
      </c>
      <c r="M35" s="32">
        <v>0.5085671504653656</v>
      </c>
      <c r="N35" s="30">
        <v>0.49143284953463445</v>
      </c>
    </row>
    <row r="36" spans="1:14" x14ac:dyDescent="0.55000000000000004">
      <c r="A36" s="24" t="s">
        <v>41</v>
      </c>
      <c r="B36" s="33">
        <v>0.51603112715308774</v>
      </c>
      <c r="C36" s="23">
        <v>0.4839688728469122</v>
      </c>
      <c r="D36" s="23">
        <v>0.48681877719840277</v>
      </c>
      <c r="E36" s="33">
        <v>0.51318122280159728</v>
      </c>
      <c r="F36" s="33">
        <v>0.49959249648684295</v>
      </c>
      <c r="G36" s="23">
        <v>0.46813186314238558</v>
      </c>
      <c r="H36" s="23">
        <v>3.2275640370771443E-2</v>
      </c>
      <c r="I36" s="33">
        <v>0.52586270224605614</v>
      </c>
      <c r="J36" s="23">
        <v>0.47413729775394392</v>
      </c>
      <c r="K36" s="33">
        <v>0.50816688144329902</v>
      </c>
      <c r="L36" s="23">
        <v>0.49183311855670103</v>
      </c>
      <c r="M36" s="33">
        <v>0.51684802655846551</v>
      </c>
      <c r="N36" s="23">
        <v>0.48315197344153449</v>
      </c>
    </row>
    <row r="37" spans="1:14" x14ac:dyDescent="0.55000000000000004">
      <c r="A37" s="27" t="s">
        <v>42</v>
      </c>
      <c r="B37" s="32">
        <v>0.52797883293294512</v>
      </c>
      <c r="C37" s="30">
        <v>0.47202116706705488</v>
      </c>
      <c r="D37" s="30">
        <v>0.49735980302841626</v>
      </c>
      <c r="E37" s="30">
        <v>0.5026401969715838</v>
      </c>
      <c r="F37" s="32">
        <v>0.50791981122791519</v>
      </c>
      <c r="G37" s="30">
        <v>0.45778980079646425</v>
      </c>
      <c r="H37" s="30">
        <v>3.4290387975620583E-2</v>
      </c>
      <c r="I37" s="32">
        <v>0.53672325127901266</v>
      </c>
      <c r="J37" s="30">
        <v>0.46327674872098729</v>
      </c>
      <c r="K37" s="32">
        <v>0.51785164631972413</v>
      </c>
      <c r="L37" s="30">
        <v>0.48214835368027581</v>
      </c>
      <c r="M37" s="32">
        <v>0.52831260092630383</v>
      </c>
      <c r="N37" s="30">
        <v>0.47168739907369617</v>
      </c>
    </row>
  </sheetData>
  <sheetProtection algorithmName="SHA-512" hashValue="bmBflrz7rswxE3El0uPq7MAYGuySsQrbDJ5hE+y+CIfO/07eqI7iReYv240/qlwd8Pgg5GDkjOE0ainoOKK8rw==" saltValue="epMtXhdWVoBGUvJq6Or11w==" spinCount="100000" sheet="1" objects="1" scenarios="1"/>
  <mergeCells count="41">
    <mergeCell ref="A1:N1"/>
    <mergeCell ref="A2:A3"/>
    <mergeCell ref="B2:C2"/>
    <mergeCell ref="D2:E2"/>
    <mergeCell ref="F2:H2"/>
    <mergeCell ref="I2:J2"/>
    <mergeCell ref="K2:L2"/>
    <mergeCell ref="M2:N2"/>
    <mergeCell ref="A8:N8"/>
    <mergeCell ref="A9:A10"/>
    <mergeCell ref="B9:C9"/>
    <mergeCell ref="D9:E9"/>
    <mergeCell ref="F9:H9"/>
    <mergeCell ref="I9:J9"/>
    <mergeCell ref="K9:L9"/>
    <mergeCell ref="M9:N9"/>
    <mergeCell ref="A15:N15"/>
    <mergeCell ref="A16:A17"/>
    <mergeCell ref="B16:C16"/>
    <mergeCell ref="D16:E16"/>
    <mergeCell ref="F16:H16"/>
    <mergeCell ref="I16:J16"/>
    <mergeCell ref="K16:L16"/>
    <mergeCell ref="M16:N16"/>
    <mergeCell ref="A29:N29"/>
    <mergeCell ref="A22:N22"/>
    <mergeCell ref="A23:A24"/>
    <mergeCell ref="B23:C23"/>
    <mergeCell ref="D23:E23"/>
    <mergeCell ref="F23:H23"/>
    <mergeCell ref="I23:J23"/>
    <mergeCell ref="K23:L23"/>
    <mergeCell ref="M23:N23"/>
    <mergeCell ref="A31:N31"/>
    <mergeCell ref="A32:A33"/>
    <mergeCell ref="B32:C32"/>
    <mergeCell ref="D32:E32"/>
    <mergeCell ref="F32:H32"/>
    <mergeCell ref="I32:J32"/>
    <mergeCell ref="K32:L32"/>
    <mergeCell ref="M32:N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0CEA-94D5-43CD-9729-7586A9F92DCA}">
  <dimension ref="A1:I29"/>
  <sheetViews>
    <sheetView tabSelected="1" workbookViewId="0">
      <selection sqref="A1:I29"/>
    </sheetView>
  </sheetViews>
  <sheetFormatPr defaultRowHeight="14.4" x14ac:dyDescent="0.55000000000000004"/>
  <cols>
    <col min="1" max="1" width="24.9453125" customWidth="1"/>
  </cols>
  <sheetData>
    <row r="1" spans="1:9" ht="18.3" x14ac:dyDescent="0.7">
      <c r="A1" s="70" t="s">
        <v>44</v>
      </c>
      <c r="B1" s="71"/>
      <c r="C1" s="71"/>
      <c r="D1" s="71"/>
      <c r="E1" s="71"/>
      <c r="F1" s="71"/>
      <c r="G1" s="71"/>
      <c r="H1" s="71"/>
      <c r="I1" s="71"/>
    </row>
    <row r="2" spans="1:9" ht="15.6" x14ac:dyDescent="0.6">
      <c r="A2" s="81" t="s">
        <v>1</v>
      </c>
      <c r="B2" s="82"/>
      <c r="C2" s="82"/>
      <c r="D2" s="82"/>
      <c r="E2" s="82"/>
      <c r="F2" s="82"/>
      <c r="G2" s="82"/>
      <c r="H2" s="82"/>
      <c r="I2" s="83"/>
    </row>
    <row r="3" spans="1:9" ht="18.3" x14ac:dyDescent="0.7">
      <c r="A3" s="87" t="s">
        <v>2</v>
      </c>
      <c r="B3" s="51" t="s">
        <v>45</v>
      </c>
      <c r="C3" s="51"/>
      <c r="D3" s="51"/>
      <c r="E3" s="51"/>
      <c r="F3" s="51"/>
      <c r="G3" s="51"/>
      <c r="H3" s="51"/>
      <c r="I3" s="51"/>
    </row>
    <row r="4" spans="1:9" ht="33" customHeight="1" x14ac:dyDescent="0.7">
      <c r="A4" s="88"/>
      <c r="B4" s="78" t="s">
        <v>46</v>
      </c>
      <c r="C4" s="79"/>
      <c r="D4" s="84" t="s">
        <v>11</v>
      </c>
      <c r="E4" s="85"/>
      <c r="F4" s="80" t="s">
        <v>12</v>
      </c>
      <c r="G4" s="80"/>
      <c r="H4" s="84" t="s">
        <v>9</v>
      </c>
      <c r="I4" s="85"/>
    </row>
    <row r="5" spans="1:9" ht="15.6" hidden="1" customHeight="1" x14ac:dyDescent="0.6">
      <c r="A5" s="89"/>
      <c r="B5" s="1">
        <v>2014</v>
      </c>
      <c r="C5" s="1">
        <v>2020</v>
      </c>
      <c r="D5" s="1">
        <v>2014</v>
      </c>
      <c r="E5" s="1">
        <v>2020</v>
      </c>
      <c r="F5" s="1">
        <v>2014</v>
      </c>
      <c r="G5" s="1">
        <v>2020</v>
      </c>
      <c r="H5" s="1">
        <v>2014</v>
      </c>
      <c r="I5" s="1">
        <v>2020</v>
      </c>
    </row>
    <row r="6" spans="1:9" ht="15.6" x14ac:dyDescent="0.6">
      <c r="A6" s="89"/>
      <c r="B6" s="36">
        <v>2014</v>
      </c>
      <c r="C6" s="36">
        <v>2020</v>
      </c>
      <c r="D6" s="36">
        <v>2014</v>
      </c>
      <c r="E6" s="36">
        <v>2020</v>
      </c>
      <c r="F6" s="36">
        <v>2014</v>
      </c>
      <c r="G6" s="36">
        <v>2020</v>
      </c>
      <c r="H6" s="36">
        <v>2014</v>
      </c>
      <c r="I6" s="36">
        <v>2020</v>
      </c>
    </row>
    <row r="7" spans="1:9" ht="15.6" x14ac:dyDescent="0.6">
      <c r="A7" s="2" t="s">
        <v>20</v>
      </c>
      <c r="B7" s="37">
        <v>0.26001497475322816</v>
      </c>
      <c r="C7" s="38">
        <v>0.25317259165793293</v>
      </c>
      <c r="D7" s="37">
        <v>0.21091494504849237</v>
      </c>
      <c r="E7" s="38">
        <v>0.22289402529437419</v>
      </c>
      <c r="F7" s="37">
        <v>0.21688362236733988</v>
      </c>
      <c r="G7" s="38">
        <v>0.21390910586557821</v>
      </c>
      <c r="H7" s="37">
        <v>0.27550698431587706</v>
      </c>
      <c r="I7" s="38">
        <v>0.26581462931627903</v>
      </c>
    </row>
    <row r="8" spans="1:9" ht="15.6" x14ac:dyDescent="0.6">
      <c r="A8" s="2" t="s">
        <v>21</v>
      </c>
      <c r="B8" s="37">
        <v>0.21146581219050067</v>
      </c>
      <c r="C8" s="38">
        <v>0.20572044112878643</v>
      </c>
      <c r="D8" s="37">
        <v>0.38709740558420841</v>
      </c>
      <c r="E8" s="38">
        <v>0.35364151766245094</v>
      </c>
      <c r="F8" s="37">
        <v>9.9987025904943128E-2</v>
      </c>
      <c r="G8" s="38">
        <v>9.0228214629866105E-2</v>
      </c>
      <c r="H8" s="37">
        <v>0.17187946742498589</v>
      </c>
      <c r="I8" s="38">
        <v>0.16612863299887082</v>
      </c>
    </row>
    <row r="9" spans="1:9" ht="15.6" x14ac:dyDescent="0.6">
      <c r="A9" s="2" t="s">
        <v>22</v>
      </c>
      <c r="B9" s="37">
        <v>0.25947897984737045</v>
      </c>
      <c r="C9" s="38">
        <v>0.26466350834453645</v>
      </c>
      <c r="D9" s="37">
        <v>0.18331441265988785</v>
      </c>
      <c r="E9" s="38">
        <v>0.19332577409507196</v>
      </c>
      <c r="F9" s="37">
        <v>0.41506292436102582</v>
      </c>
      <c r="G9" s="38">
        <v>0.41920042618866682</v>
      </c>
      <c r="H9" s="37">
        <v>0.27025876613424621</v>
      </c>
      <c r="I9" s="38">
        <v>0.27662729752244536</v>
      </c>
    </row>
    <row r="10" spans="1:9" ht="15.6" x14ac:dyDescent="0.6">
      <c r="A10" s="2" t="s">
        <v>23</v>
      </c>
      <c r="B10" s="37">
        <v>0.26904023320890075</v>
      </c>
      <c r="C10" s="38">
        <v>0.27644345886874422</v>
      </c>
      <c r="D10" s="37">
        <v>0.21867323670741134</v>
      </c>
      <c r="E10" s="38">
        <v>0.23013868294810291</v>
      </c>
      <c r="F10" s="37">
        <v>0.26806642736669117</v>
      </c>
      <c r="G10" s="38">
        <v>0.27666225331588884</v>
      </c>
      <c r="H10" s="37">
        <v>0.28235478212489085</v>
      </c>
      <c r="I10" s="38">
        <v>0.2914294401624048</v>
      </c>
    </row>
    <row r="11" spans="1:9" ht="15.6" x14ac:dyDescent="0.6">
      <c r="A11" s="2" t="s">
        <v>24</v>
      </c>
      <c r="B11" s="37">
        <v>1</v>
      </c>
      <c r="C11" s="38">
        <v>1</v>
      </c>
      <c r="D11" s="37">
        <v>1</v>
      </c>
      <c r="E11" s="38">
        <v>1</v>
      </c>
      <c r="F11" s="37">
        <v>1</v>
      </c>
      <c r="G11" s="38">
        <v>1</v>
      </c>
      <c r="H11" s="37">
        <v>1</v>
      </c>
      <c r="I11" s="38">
        <v>1</v>
      </c>
    </row>
    <row r="12" spans="1:9" ht="18.3" x14ac:dyDescent="0.7">
      <c r="A12" s="70" t="s">
        <v>44</v>
      </c>
      <c r="B12" s="71"/>
      <c r="C12" s="71"/>
      <c r="D12" s="71"/>
      <c r="E12" s="71"/>
      <c r="F12" s="71"/>
      <c r="G12" s="71"/>
      <c r="H12" s="71"/>
      <c r="I12" s="71"/>
    </row>
    <row r="13" spans="1:9" ht="18.3" x14ac:dyDescent="0.7">
      <c r="A13" s="72" t="s">
        <v>2</v>
      </c>
      <c r="B13" s="51" t="s">
        <v>47</v>
      </c>
      <c r="C13" s="51"/>
      <c r="D13" s="51"/>
      <c r="E13" s="51"/>
      <c r="F13" s="51"/>
      <c r="G13" s="51"/>
      <c r="H13" s="51"/>
      <c r="I13" s="51"/>
    </row>
    <row r="14" spans="1:9" ht="33" customHeight="1" x14ac:dyDescent="0.7">
      <c r="A14" s="73"/>
      <c r="B14" s="78" t="s">
        <v>50</v>
      </c>
      <c r="C14" s="79"/>
      <c r="D14" s="80" t="s">
        <v>11</v>
      </c>
      <c r="E14" s="80"/>
      <c r="F14" s="80" t="s">
        <v>12</v>
      </c>
      <c r="G14" s="80"/>
      <c r="H14" s="80" t="s">
        <v>9</v>
      </c>
      <c r="I14" s="80"/>
    </row>
    <row r="15" spans="1:9" ht="15.6" x14ac:dyDescent="0.6">
      <c r="A15" s="89"/>
      <c r="B15" s="1">
        <v>2014</v>
      </c>
      <c r="C15" s="1">
        <v>2020</v>
      </c>
      <c r="D15" s="1">
        <v>2014</v>
      </c>
      <c r="E15" s="1">
        <v>2020</v>
      </c>
      <c r="F15" s="1">
        <v>2014</v>
      </c>
      <c r="G15" s="1">
        <v>2020</v>
      </c>
      <c r="H15" s="1">
        <v>2014</v>
      </c>
      <c r="I15" s="1">
        <v>2020</v>
      </c>
    </row>
    <row r="16" spans="1:9" ht="15.6" x14ac:dyDescent="0.6">
      <c r="A16" s="2" t="s">
        <v>20</v>
      </c>
      <c r="B16" s="39">
        <v>0.24806767934852356</v>
      </c>
      <c r="C16" s="38">
        <v>0.237674839057187</v>
      </c>
      <c r="D16" s="35">
        <v>0.20798308878388461</v>
      </c>
      <c r="E16" s="18">
        <v>0.22178179103416404</v>
      </c>
      <c r="F16" s="37">
        <v>0.21657137125087772</v>
      </c>
      <c r="G16" s="38">
        <v>0.21087126878962742</v>
      </c>
      <c r="H16" s="37">
        <v>0.25464767846709468</v>
      </c>
      <c r="I16" s="40">
        <v>0.24385032890339339</v>
      </c>
    </row>
    <row r="17" spans="1:9" ht="15.6" x14ac:dyDescent="0.6">
      <c r="A17" s="2" t="s">
        <v>21</v>
      </c>
      <c r="B17" s="39">
        <v>0.1852125698552145</v>
      </c>
      <c r="C17" s="38">
        <v>0.19019421831701613</v>
      </c>
      <c r="D17" s="35">
        <v>0.36734643123601096</v>
      </c>
      <c r="E17" s="18">
        <v>0.32191866045717943</v>
      </c>
      <c r="F17" s="37">
        <v>9.8204433744608285E-2</v>
      </c>
      <c r="G17" s="38">
        <v>8.5547719123269458E-2</v>
      </c>
      <c r="H17" s="37">
        <v>0.16315307527513642</v>
      </c>
      <c r="I17" s="40">
        <v>0.1613105254757331</v>
      </c>
    </row>
    <row r="18" spans="1:9" ht="15.6" x14ac:dyDescent="0.6">
      <c r="A18" s="2" t="s">
        <v>22</v>
      </c>
      <c r="B18" s="39">
        <v>0.2802973294599419</v>
      </c>
      <c r="C18" s="38">
        <v>0.2814864286305202</v>
      </c>
      <c r="D18" s="35">
        <v>0.19907983088783884</v>
      </c>
      <c r="E18" s="18">
        <v>0.21083223719293256</v>
      </c>
      <c r="F18" s="37">
        <v>0.44723643294212057</v>
      </c>
      <c r="G18" s="38">
        <v>0.42234808007408992</v>
      </c>
      <c r="H18" s="37">
        <v>0.28576944234691959</v>
      </c>
      <c r="I18" s="40">
        <v>0.29119718566614788</v>
      </c>
    </row>
    <row r="19" spans="1:9" ht="15.6" x14ac:dyDescent="0.6">
      <c r="A19" s="2" t="s">
        <v>23</v>
      </c>
      <c r="B19" s="39">
        <v>0.28642242133632007</v>
      </c>
      <c r="C19" s="38">
        <v>0.29064451399527663</v>
      </c>
      <c r="D19" s="35">
        <v>0.22559064909226562</v>
      </c>
      <c r="E19" s="18">
        <v>0.245467311315724</v>
      </c>
      <c r="F19" s="37">
        <v>0.23798776206239342</v>
      </c>
      <c r="G19" s="38">
        <v>0.28123293201301325</v>
      </c>
      <c r="H19" s="37">
        <v>0.29642980391084933</v>
      </c>
      <c r="I19" s="40">
        <v>0.30364195995472565</v>
      </c>
    </row>
    <row r="20" spans="1:9" ht="15.6" x14ac:dyDescent="0.6">
      <c r="A20" s="2" t="s">
        <v>24</v>
      </c>
      <c r="B20" s="39">
        <v>1</v>
      </c>
      <c r="C20" s="38">
        <v>1</v>
      </c>
      <c r="D20" s="35">
        <v>1</v>
      </c>
      <c r="E20" s="18">
        <v>1</v>
      </c>
      <c r="F20" s="37">
        <v>1</v>
      </c>
      <c r="G20" s="38">
        <v>1</v>
      </c>
      <c r="H20" s="35">
        <v>1</v>
      </c>
      <c r="I20" s="34">
        <v>1</v>
      </c>
    </row>
    <row r="21" spans="1:9" ht="18.3" x14ac:dyDescent="0.7">
      <c r="A21" s="70" t="s">
        <v>44</v>
      </c>
      <c r="B21" s="71"/>
      <c r="C21" s="71"/>
      <c r="D21" s="71"/>
      <c r="E21" s="71"/>
      <c r="F21" s="71"/>
      <c r="G21" s="71"/>
      <c r="H21" s="71"/>
      <c r="I21" s="71"/>
    </row>
    <row r="22" spans="1:9" ht="18.3" x14ac:dyDescent="0.7">
      <c r="A22" s="72" t="s">
        <v>2</v>
      </c>
      <c r="B22" s="75" t="s">
        <v>5</v>
      </c>
      <c r="C22" s="76"/>
      <c r="D22" s="76"/>
      <c r="E22" s="76"/>
      <c r="F22" s="76"/>
      <c r="G22" s="76"/>
      <c r="H22" s="76"/>
      <c r="I22" s="77"/>
    </row>
    <row r="23" spans="1:9" ht="30" customHeight="1" x14ac:dyDescent="0.6">
      <c r="A23" s="73"/>
      <c r="B23" s="84" t="s">
        <v>49</v>
      </c>
      <c r="C23" s="85"/>
      <c r="D23" s="80" t="s">
        <v>11</v>
      </c>
      <c r="E23" s="80"/>
      <c r="F23" s="80" t="s">
        <v>12</v>
      </c>
      <c r="G23" s="80"/>
      <c r="H23" s="80" t="s">
        <v>9</v>
      </c>
      <c r="I23" s="80"/>
    </row>
    <row r="24" spans="1:9" ht="15.6" x14ac:dyDescent="0.6">
      <c r="A24" s="74"/>
      <c r="B24" s="1">
        <v>2014</v>
      </c>
      <c r="C24" s="1">
        <v>2020</v>
      </c>
      <c r="D24" s="1">
        <v>2014</v>
      </c>
      <c r="E24" s="1">
        <v>2020</v>
      </c>
      <c r="F24" s="1">
        <v>2014</v>
      </c>
      <c r="G24" s="86">
        <v>2020</v>
      </c>
      <c r="H24" s="1">
        <v>2014</v>
      </c>
      <c r="I24" s="86">
        <v>2020</v>
      </c>
    </row>
    <row r="25" spans="1:9" ht="15.6" x14ac:dyDescent="0.6">
      <c r="A25" s="2" t="s">
        <v>20</v>
      </c>
      <c r="B25" s="37">
        <v>0.31847976888352997</v>
      </c>
      <c r="C25" s="38">
        <v>0.62933714095668136</v>
      </c>
      <c r="D25" s="37">
        <v>0.19402361784562561</v>
      </c>
      <c r="E25" s="38">
        <v>0.58589384381799114</v>
      </c>
      <c r="F25" s="37">
        <v>0.21525423728813559</v>
      </c>
      <c r="G25" s="38">
        <v>0.6504541459126868</v>
      </c>
      <c r="H25" s="37">
        <v>0.3483967024824875</v>
      </c>
      <c r="I25" s="38">
        <v>0.63991333818095231</v>
      </c>
    </row>
    <row r="26" spans="1:9" ht="15.6" x14ac:dyDescent="0.6">
      <c r="A26" s="2" t="s">
        <v>21</v>
      </c>
      <c r="B26" s="37">
        <v>0.29237505669038644</v>
      </c>
      <c r="C26" s="41">
        <v>0.61977878396114849</v>
      </c>
      <c r="D26" s="37">
        <v>0.18671942155028567</v>
      </c>
      <c r="E26" s="41">
        <v>0.53601183869774327</v>
      </c>
      <c r="F26" s="37">
        <v>0.21172145328719724</v>
      </c>
      <c r="G26" s="41">
        <v>0.62559694364851959</v>
      </c>
      <c r="H26" s="37">
        <v>0.35779823388145199</v>
      </c>
      <c r="I26" s="41">
        <v>0.67732157619178834</v>
      </c>
    </row>
    <row r="27" spans="1:9" ht="15.6" x14ac:dyDescent="0.6">
      <c r="A27" s="2" t="s">
        <v>22</v>
      </c>
      <c r="B27" s="37">
        <v>0.3606008983080739</v>
      </c>
      <c r="C27" s="41">
        <v>0.71298474452353788</v>
      </c>
      <c r="D27" s="37">
        <v>0.21368034701368036</v>
      </c>
      <c r="E27" s="41">
        <v>0.64215332418970617</v>
      </c>
      <c r="F27" s="37">
        <v>0.23227402969523314</v>
      </c>
      <c r="G27" s="41">
        <v>0.66477909845256788</v>
      </c>
      <c r="H27" s="37">
        <v>0.39856845696912224</v>
      </c>
      <c r="I27" s="41">
        <v>0.73429206523027135</v>
      </c>
    </row>
    <row r="28" spans="1:9" ht="15.6" x14ac:dyDescent="0.6">
      <c r="A28" s="2" t="s">
        <v>23</v>
      </c>
      <c r="B28" s="37">
        <v>0.35538558415755589</v>
      </c>
      <c r="C28" s="41">
        <v>0.70481096737726567</v>
      </c>
      <c r="D28" s="37">
        <v>0.2029828703133916</v>
      </c>
      <c r="E28" s="41">
        <v>0.62805187717449806</v>
      </c>
      <c r="F28" s="37">
        <v>0.19137694603533112</v>
      </c>
      <c r="G28" s="41">
        <v>0.670725491306564</v>
      </c>
      <c r="H28" s="37">
        <v>0.39572514487845262</v>
      </c>
      <c r="I28" s="41">
        <v>0.7267835014360321</v>
      </c>
    </row>
    <row r="29" spans="1:9" ht="15.6" x14ac:dyDescent="0.6">
      <c r="A29" s="2" t="s">
        <v>24</v>
      </c>
      <c r="B29" s="37">
        <v>0.33381821155879587</v>
      </c>
      <c r="C29" s="42">
        <v>0.67037350539347662</v>
      </c>
      <c r="D29" s="37">
        <v>0.19675869290768341</v>
      </c>
      <c r="E29" s="42">
        <v>0.58883209768861755</v>
      </c>
      <c r="F29" s="37">
        <v>0.21556458936989145</v>
      </c>
      <c r="G29" s="42">
        <v>0.65982466723596278</v>
      </c>
      <c r="H29" s="37">
        <v>0.37693540119569219</v>
      </c>
      <c r="I29" s="42">
        <v>0.71627199784317608</v>
      </c>
    </row>
  </sheetData>
  <sheetProtection algorithmName="SHA-512" hashValue="wdwPnJJ6yeeD2R0NcHsMLpj0C6caShrThz8OBAH7autXch1iZprvR4gWCJdJRwllVS3EFJpDJ6Tnyub2dK3cYw==" saltValue="pnIUTKKJXk3uXx/cMNRywg==" spinCount="100000" sheet="1" objects="1" scenarios="1"/>
  <mergeCells count="21">
    <mergeCell ref="A1:I1"/>
    <mergeCell ref="A2:I2"/>
    <mergeCell ref="B3:I3"/>
    <mergeCell ref="B4:C4"/>
    <mergeCell ref="D4:E4"/>
    <mergeCell ref="F4:G4"/>
    <mergeCell ref="H4:I4"/>
    <mergeCell ref="A12:I12"/>
    <mergeCell ref="B13:I13"/>
    <mergeCell ref="B14:C14"/>
    <mergeCell ref="D14:E14"/>
    <mergeCell ref="F14:G14"/>
    <mergeCell ref="H14:I14"/>
    <mergeCell ref="A13:A14"/>
    <mergeCell ref="A21:I21"/>
    <mergeCell ref="A22:A24"/>
    <mergeCell ref="B22:I22"/>
    <mergeCell ref="B23:C23"/>
    <mergeCell ref="D23:E23"/>
    <mergeCell ref="F23:G23"/>
    <mergeCell ref="H23:I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Voting-n-Registration_HCC_Prcts</vt:lpstr>
      <vt:lpstr>11-3-2020 CntyWideResults</vt:lpstr>
      <vt:lpstr>2014vs2020-Voting-n-Regist.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2021-07-06T01:10:39Z</dcterms:created>
  <dcterms:modified xsi:type="dcterms:W3CDTF">2021-07-09T03:03:49Z</dcterms:modified>
</cp:coreProperties>
</file>