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D\"/>
    </mc:Choice>
  </mc:AlternateContent>
  <xr:revisionPtr revIDLastSave="0" documentId="13_ncr:1_{C815D5D0-5F7B-495E-8D8C-4755AF398385}" xr6:coauthVersionLast="47" xr6:coauthVersionMax="47" xr10:uidLastSave="{00000000-0000-0000-0000-000000000000}"/>
  <bookViews>
    <workbookView xWindow="-96" yWindow="-96" windowWidth="23232" windowHeight="12552" xr2:uid="{5384F930-3874-429E-87D9-C74A7DF0A7CD}"/>
  </bookViews>
  <sheets>
    <sheet name="Turnout_by_Ages" sheetId="3" r:id="rId1"/>
    <sheet name="Turnout_by_Age_Groups" sheetId="4" r:id="rId2"/>
  </sheets>
  <definedNames>
    <definedName name="_xlnm._FilterDatabase" localSheetId="0" hidden="1">Turnout_by_Ages!$A$3:$L$127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I20" i="4"/>
  <c r="D20" i="4"/>
  <c r="B20" i="4"/>
  <c r="C20" i="4"/>
</calcChain>
</file>

<file path=xl/sharedStrings.xml><?xml version="1.0" encoding="utf-8"?>
<sst xmlns="http://schemas.openxmlformats.org/spreadsheetml/2006/main" count="133" uniqueCount="32">
  <si>
    <t>RegV</t>
  </si>
  <si>
    <t>BBM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</si>
  <si>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</si>
  <si>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</si>
  <si>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</si>
  <si>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</si>
  <si>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</si>
  <si>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</si>
  <si>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</si>
  <si>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</si>
  <si>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</si>
  <si>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65-59</t>
  </si>
  <si>
    <t>70-74</t>
  </si>
  <si>
    <t>75-79</t>
  </si>
  <si>
    <t>80-84</t>
  </si>
  <si>
    <t>85-89</t>
  </si>
  <si>
    <t>90-94</t>
  </si>
  <si>
    <t>95+</t>
  </si>
  <si>
    <t>noDOB</t>
  </si>
  <si>
    <t>EVPA</t>
  </si>
  <si>
    <t>ED</t>
  </si>
  <si>
    <t>Voters</t>
  </si>
  <si>
    <t>Turnout</t>
  </si>
  <si>
    <t>% of Voters</t>
  </si>
  <si>
    <t>% of RegV</t>
  </si>
  <si>
    <t>BirthYear</t>
  </si>
  <si>
    <t>Total</t>
  </si>
  <si>
    <t xml:space="preserve">Total </t>
  </si>
  <si>
    <t>TOTAL</t>
  </si>
  <si>
    <t xml:space="preserve">Based on Harris County UNOFFICIAL Mail, Early Voting and Election Day Voter Rosters. </t>
  </si>
  <si>
    <t xml:space="preserve">Based on Harris County UNOFFICIAL Mail, Early Voting and Election Day Voter Rosters.  </t>
  </si>
  <si>
    <t>11/8/2022 Midterm Election - Voter Turnout by Age Group- Harris County,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</si>
</sst>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Font="1"/>
    <xf numFmtId="3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6" fontId="6" fillId="2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9" fontId="7" fillId="3" borderId="1" xfId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2" fillId="2" borderId="0" xfId="0" applyFont="1" applyFill="1"/>
    <xf numFmtId="9" fontId="2" fillId="2" borderId="0" xfId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4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7F0C-2F40-46F2-8CD6-782CE69FCB1B}">
  <dimension ref="A1:M127"/>
  <sheetViews>
    <sheetView tabSelected="1" topLeftCell="A47" workbookViewId="0">
      <selection activeCell="M55" sqref="M55"/>
    </sheetView>
  </sheetViews>
  <sheetFormatPr defaultRowHeight="14.4" x14ac:dyDescent="0.55000000000000004"/>
  <cols>
    <col min="1" max="1" width="8.89453125" bestFit="1" customWidth="1"/>
    <col min="2" max="4" width="11.578125" style="2" customWidth="1"/>
    <col min="5" max="5" width="11.578125" customWidth="1"/>
    <col min="6" max="9" width="11.578125" style="2" customWidth="1"/>
    <col min="10" max="10" width="11.578125" customWidth="1"/>
    <col min="11" max="12" width="11.578125" style="2" customWidth="1"/>
  </cols>
  <sheetData>
    <row r="1" spans="1:12" ht="23.1" x14ac:dyDescent="0.8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6" x14ac:dyDescent="0.6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.6" x14ac:dyDescent="0.6">
      <c r="A3" s="26" t="s">
        <v>25</v>
      </c>
      <c r="B3" s="27" t="s">
        <v>0</v>
      </c>
      <c r="C3" s="27" t="s">
        <v>21</v>
      </c>
      <c r="D3" s="27" t="s">
        <v>22</v>
      </c>
      <c r="E3" s="26" t="s">
        <v>25</v>
      </c>
      <c r="F3" s="28" t="s">
        <v>1</v>
      </c>
      <c r="G3" s="28" t="s">
        <v>19</v>
      </c>
      <c r="H3" s="28" t="s">
        <v>20</v>
      </c>
      <c r="I3" s="27" t="s">
        <v>27</v>
      </c>
      <c r="J3" s="26" t="s">
        <v>25</v>
      </c>
      <c r="K3" s="27" t="s">
        <v>24</v>
      </c>
      <c r="L3" s="27" t="s">
        <v>23</v>
      </c>
    </row>
    <row r="4" spans="1:12" ht="15.6" x14ac:dyDescent="0.6">
      <c r="A4" s="4">
        <v>2004</v>
      </c>
      <c r="B4" s="5">
        <v>26042</v>
      </c>
      <c r="C4" s="5">
        <v>7814</v>
      </c>
      <c r="D4" s="7">
        <v>0.30005375931188083</v>
      </c>
      <c r="E4" s="4">
        <v>2004</v>
      </c>
      <c r="F4" s="7">
        <v>2.3163552597901205E-2</v>
      </c>
      <c r="G4" s="7">
        <v>0.54619912976708473</v>
      </c>
      <c r="H4" s="7">
        <v>0.43063731763501406</v>
      </c>
      <c r="I4" s="9">
        <v>1</v>
      </c>
      <c r="J4" s="4">
        <v>2004</v>
      </c>
      <c r="K4" s="7">
        <v>1.0131619234436768E-2</v>
      </c>
      <c r="L4" s="7">
        <v>7.0833457976287924E-3</v>
      </c>
    </row>
    <row r="5" spans="1:12" ht="15.6" x14ac:dyDescent="0.6">
      <c r="A5" s="4">
        <v>2003</v>
      </c>
      <c r="B5" s="5">
        <v>38853</v>
      </c>
      <c r="C5" s="5">
        <v>9049</v>
      </c>
      <c r="D5" s="7">
        <v>0.23290350809461302</v>
      </c>
      <c r="E5" s="4">
        <v>2003</v>
      </c>
      <c r="F5" s="7">
        <v>3.3594872361586918E-2</v>
      </c>
      <c r="G5" s="7">
        <v>0.54525361918444026</v>
      </c>
      <c r="H5" s="7">
        <v>0.42115150845397281</v>
      </c>
      <c r="I5" s="10">
        <v>1</v>
      </c>
      <c r="J5" s="4">
        <v>2003</v>
      </c>
      <c r="K5" s="7">
        <v>1.5115728519912899E-2</v>
      </c>
      <c r="L5" s="7">
        <v>8.2028661534096423E-3</v>
      </c>
    </row>
    <row r="6" spans="1:12" ht="15.6" x14ac:dyDescent="0.6">
      <c r="A6" s="4">
        <v>2002</v>
      </c>
      <c r="B6" s="5">
        <v>41741</v>
      </c>
      <c r="C6" s="5">
        <v>9659</v>
      </c>
      <c r="D6" s="7">
        <v>0.23140317673270885</v>
      </c>
      <c r="E6" s="4">
        <v>2002</v>
      </c>
      <c r="F6" s="7">
        <v>3.5200331297235737E-2</v>
      </c>
      <c r="G6" s="7">
        <v>0.51899782586189047</v>
      </c>
      <c r="H6" s="7">
        <v>0.44580184284087382</v>
      </c>
      <c r="I6" s="10">
        <v>1</v>
      </c>
      <c r="J6" s="4">
        <v>2002</v>
      </c>
      <c r="K6" s="7">
        <v>1.6239302605968248E-2</v>
      </c>
      <c r="L6" s="7">
        <v>8.7558276246860137E-3</v>
      </c>
    </row>
    <row r="7" spans="1:12" ht="15.6" x14ac:dyDescent="0.6">
      <c r="A7" s="4">
        <v>2001</v>
      </c>
      <c r="B7" s="5">
        <v>45062</v>
      </c>
      <c r="C7" s="5">
        <v>10183</v>
      </c>
      <c r="D7" s="7">
        <v>0.22597754205317119</v>
      </c>
      <c r="E7" s="4">
        <v>2001</v>
      </c>
      <c r="F7" s="7">
        <v>2.5729156437199252E-2</v>
      </c>
      <c r="G7" s="7">
        <v>0.51065501325738982</v>
      </c>
      <c r="H7" s="7">
        <v>0.46361583030541098</v>
      </c>
      <c r="I7" s="10">
        <v>1</v>
      </c>
      <c r="J7" s="4">
        <v>2001</v>
      </c>
      <c r="K7" s="7">
        <v>1.7531334995092143E-2</v>
      </c>
      <c r="L7" s="7">
        <v>9.2308305934545674E-3</v>
      </c>
    </row>
    <row r="8" spans="1:12" ht="15.6" x14ac:dyDescent="0.6">
      <c r="A8" s="4">
        <v>2000</v>
      </c>
      <c r="B8" s="5">
        <v>47626</v>
      </c>
      <c r="C8" s="5">
        <v>11006</v>
      </c>
      <c r="D8" s="7">
        <v>0.23109226052996262</v>
      </c>
      <c r="E8" s="4">
        <v>2000</v>
      </c>
      <c r="F8" s="7">
        <v>1.8717063419952752E-2</v>
      </c>
      <c r="G8" s="7">
        <v>0.52344175904052337</v>
      </c>
      <c r="H8" s="7">
        <v>0.45784117753952391</v>
      </c>
      <c r="I8" s="10">
        <v>1</v>
      </c>
      <c r="J8" s="4">
        <v>2000</v>
      </c>
      <c r="K8" s="7">
        <v>1.8528857140745161E-2</v>
      </c>
      <c r="L8" s="7">
        <v>9.9768753325700649E-3</v>
      </c>
    </row>
    <row r="9" spans="1:12" ht="15.6" x14ac:dyDescent="0.6">
      <c r="A9" s="4">
        <v>1999</v>
      </c>
      <c r="B9" s="5">
        <v>46614</v>
      </c>
      <c r="C9" s="5">
        <v>11420</v>
      </c>
      <c r="D9" s="7">
        <v>0.24499077530355687</v>
      </c>
      <c r="E9" s="4">
        <v>1999</v>
      </c>
      <c r="F9" s="7">
        <v>1.1733800350262696E-2</v>
      </c>
      <c r="G9" s="7">
        <v>0.53423817863397549</v>
      </c>
      <c r="H9" s="7">
        <v>0.45402802101576184</v>
      </c>
      <c r="I9" s="10">
        <v>1</v>
      </c>
      <c r="J9" s="4">
        <v>1999</v>
      </c>
      <c r="K9" s="7">
        <v>1.8135139351587261E-2</v>
      </c>
      <c r="L9" s="7">
        <v>1.0352163937665831E-2</v>
      </c>
    </row>
    <row r="10" spans="1:12" ht="15.6" x14ac:dyDescent="0.6">
      <c r="A10" s="4">
        <v>1998</v>
      </c>
      <c r="B10" s="5">
        <v>47714</v>
      </c>
      <c r="C10" s="5">
        <v>12206</v>
      </c>
      <c r="D10" s="7">
        <v>0.25581590308924007</v>
      </c>
      <c r="E10" s="4">
        <v>1998</v>
      </c>
      <c r="F10" s="7">
        <v>1.0486645911846632E-2</v>
      </c>
      <c r="G10" s="7">
        <v>0.52080943798132062</v>
      </c>
      <c r="H10" s="7">
        <v>0.46870391610683271</v>
      </c>
      <c r="I10" s="10">
        <v>1</v>
      </c>
      <c r="J10" s="4">
        <v>1998</v>
      </c>
      <c r="K10" s="7">
        <v>1.8563093470237154E-2</v>
      </c>
      <c r="L10" s="7">
        <v>1.1064668390818664E-2</v>
      </c>
    </row>
    <row r="11" spans="1:12" ht="15.6" x14ac:dyDescent="0.6">
      <c r="A11" s="13" t="s">
        <v>2</v>
      </c>
      <c r="B11" s="14">
        <v>293652</v>
      </c>
      <c r="C11" s="14">
        <v>71337</v>
      </c>
      <c r="D11" s="15">
        <v>0.24293040742102898</v>
      </c>
      <c r="E11" s="13" t="s">
        <v>2</v>
      </c>
      <c r="F11" s="15">
        <v>2.1797944965445702E-2</v>
      </c>
      <c r="G11" s="15">
        <v>0.52755232207690261</v>
      </c>
      <c r="H11" s="15">
        <v>0.45064973295765171</v>
      </c>
      <c r="I11" s="16">
        <v>1</v>
      </c>
      <c r="J11" s="13" t="s">
        <v>2</v>
      </c>
      <c r="K11" s="15">
        <v>0.11424507531797963</v>
      </c>
      <c r="L11" s="15">
        <v>6.4666577830233579E-2</v>
      </c>
    </row>
    <row r="12" spans="1:12" ht="15.6" x14ac:dyDescent="0.6">
      <c r="A12" s="4">
        <v>1997</v>
      </c>
      <c r="B12" s="5">
        <v>48998</v>
      </c>
      <c r="C12" s="5">
        <v>12664</v>
      </c>
      <c r="D12" s="7">
        <v>0.25845952896036573</v>
      </c>
      <c r="E12" s="4">
        <v>1997</v>
      </c>
      <c r="F12" s="7">
        <v>7.2646873025900187E-3</v>
      </c>
      <c r="G12" s="7">
        <v>0.516424510423247</v>
      </c>
      <c r="H12" s="7">
        <v>0.476310802274163</v>
      </c>
      <c r="I12" s="10">
        <v>1</v>
      </c>
      <c r="J12" s="4">
        <v>1997</v>
      </c>
      <c r="K12" s="7">
        <v>1.9062632641461207E-2</v>
      </c>
      <c r="L12" s="7">
        <v>1.1479842741383545E-2</v>
      </c>
    </row>
    <row r="13" spans="1:12" ht="15.6" x14ac:dyDescent="0.6">
      <c r="A13" s="4">
        <v>1996</v>
      </c>
      <c r="B13" s="5">
        <v>49203</v>
      </c>
      <c r="C13" s="5">
        <v>12980</v>
      </c>
      <c r="D13" s="7">
        <v>0.2638050525374469</v>
      </c>
      <c r="E13" s="4">
        <v>1996</v>
      </c>
      <c r="F13" s="7">
        <v>6.8567026194144842E-3</v>
      </c>
      <c r="G13" s="7">
        <v>0.5212634822804314</v>
      </c>
      <c r="H13" s="7">
        <v>0.47187981510015409</v>
      </c>
      <c r="I13" s="10">
        <v>1</v>
      </c>
      <c r="J13" s="4">
        <v>1996</v>
      </c>
      <c r="K13" s="7">
        <v>1.9142387727209595E-2</v>
      </c>
      <c r="L13" s="7">
        <v>1.176629491338901E-2</v>
      </c>
    </row>
    <row r="14" spans="1:12" ht="15.6" x14ac:dyDescent="0.6">
      <c r="A14" s="4">
        <v>1995</v>
      </c>
      <c r="B14" s="5">
        <v>48371</v>
      </c>
      <c r="C14" s="5">
        <v>13183</v>
      </c>
      <c r="D14" s="7">
        <v>0.27253933141758491</v>
      </c>
      <c r="E14" s="4">
        <v>1995</v>
      </c>
      <c r="F14" s="7">
        <v>5.0064476977926117E-3</v>
      </c>
      <c r="G14" s="7">
        <v>0.52673898202230141</v>
      </c>
      <c r="H14" s="7">
        <v>0.46825457027990591</v>
      </c>
      <c r="I14" s="10">
        <v>0.99999999999999989</v>
      </c>
      <c r="J14" s="4">
        <v>1995</v>
      </c>
      <c r="K14" s="7">
        <v>1.881869879383077E-2</v>
      </c>
      <c r="L14" s="7">
        <v>1.1950313239076065E-2</v>
      </c>
    </row>
    <row r="15" spans="1:12" ht="15.6" x14ac:dyDescent="0.6">
      <c r="A15" s="4">
        <v>1994</v>
      </c>
      <c r="B15" s="5">
        <v>48975</v>
      </c>
      <c r="C15" s="5">
        <v>13469</v>
      </c>
      <c r="D15" s="7">
        <v>0.27501786625829505</v>
      </c>
      <c r="E15" s="4">
        <v>1994</v>
      </c>
      <c r="F15" s="7">
        <v>4.3061845719801024E-3</v>
      </c>
      <c r="G15" s="7">
        <v>0.53611997921152277</v>
      </c>
      <c r="H15" s="7">
        <v>0.45957383621649717</v>
      </c>
      <c r="I15" s="10">
        <v>1</v>
      </c>
      <c r="J15" s="4">
        <v>1994</v>
      </c>
      <c r="K15" s="7">
        <v>1.9053684509889438E-2</v>
      </c>
      <c r="L15" s="7">
        <v>1.2209570584625315E-2</v>
      </c>
    </row>
    <row r="16" spans="1:12" ht="15.6" x14ac:dyDescent="0.6">
      <c r="A16" s="4">
        <v>1993</v>
      </c>
      <c r="B16" s="5">
        <v>49477</v>
      </c>
      <c r="C16" s="5">
        <v>14188</v>
      </c>
      <c r="D16" s="7">
        <v>0.28675950441619336</v>
      </c>
      <c r="E16" s="4">
        <v>1993</v>
      </c>
      <c r="F16" s="7">
        <v>3.1012122920778123E-3</v>
      </c>
      <c r="G16" s="7">
        <v>0.54595432760078944</v>
      </c>
      <c r="H16" s="7">
        <v>0.45094446010713279</v>
      </c>
      <c r="I16" s="10">
        <v>1</v>
      </c>
      <c r="J16" s="4">
        <v>1993</v>
      </c>
      <c r="K16" s="7">
        <v>1.9248987207673294E-2</v>
      </c>
      <c r="L16" s="7">
        <v>1.2861339925359266E-2</v>
      </c>
    </row>
    <row r="17" spans="1:12" s="17" customFormat="1" ht="15.6" x14ac:dyDescent="0.6">
      <c r="A17" s="13" t="s">
        <v>3</v>
      </c>
      <c r="B17" s="14">
        <v>245024</v>
      </c>
      <c r="C17" s="14">
        <v>66484</v>
      </c>
      <c r="D17" s="15">
        <v>0.27133668538592137</v>
      </c>
      <c r="E17" s="13" t="s">
        <v>3</v>
      </c>
      <c r="F17" s="15">
        <v>5.2493833102701401E-3</v>
      </c>
      <c r="G17" s="15">
        <v>0.529706395523735</v>
      </c>
      <c r="H17" s="15">
        <v>0.46504422116599481</v>
      </c>
      <c r="I17" s="16">
        <v>1</v>
      </c>
      <c r="J17" s="13" t="s">
        <v>3</v>
      </c>
      <c r="K17" s="15">
        <v>9.5326390880064296E-2</v>
      </c>
      <c r="L17" s="15">
        <v>6.0267361403833201E-2</v>
      </c>
    </row>
    <row r="18" spans="1:12" ht="15.6" x14ac:dyDescent="0.6">
      <c r="A18" s="4">
        <v>1992</v>
      </c>
      <c r="B18" s="5">
        <v>50602</v>
      </c>
      <c r="C18" s="5">
        <v>15137</v>
      </c>
      <c r="D18" s="7">
        <v>0.29913837397731313</v>
      </c>
      <c r="E18" s="4">
        <v>1992</v>
      </c>
      <c r="F18" s="7">
        <v>3.3031644315254013E-3</v>
      </c>
      <c r="G18" s="7">
        <v>0.54574882737662678</v>
      </c>
      <c r="H18" s="7">
        <v>0.45094800819184777</v>
      </c>
      <c r="I18" s="10">
        <v>1</v>
      </c>
      <c r="J18" s="4">
        <v>1992</v>
      </c>
      <c r="K18" s="7">
        <v>1.96866675562925E-2</v>
      </c>
      <c r="L18" s="7">
        <v>1.3721602935590866E-2</v>
      </c>
    </row>
    <row r="19" spans="1:12" ht="15.6" x14ac:dyDescent="0.6">
      <c r="A19" s="4">
        <v>1991</v>
      </c>
      <c r="B19" s="5">
        <v>51473</v>
      </c>
      <c r="C19" s="5">
        <v>15883</v>
      </c>
      <c r="D19" s="7">
        <v>0.30856954131292136</v>
      </c>
      <c r="E19" s="4">
        <v>1991</v>
      </c>
      <c r="F19" s="7">
        <v>3.2109802933954542E-3</v>
      </c>
      <c r="G19" s="7">
        <v>0.54592961027513698</v>
      </c>
      <c r="H19" s="7">
        <v>0.45085940943146763</v>
      </c>
      <c r="I19" s="10">
        <v>1</v>
      </c>
      <c r="J19" s="4">
        <v>1991</v>
      </c>
      <c r="K19" s="7">
        <v>2.0025529408423458E-2</v>
      </c>
      <c r="L19" s="7">
        <v>1.4397847620135412E-2</v>
      </c>
    </row>
    <row r="20" spans="1:12" ht="15.6" x14ac:dyDescent="0.6">
      <c r="A20" s="4">
        <v>1990</v>
      </c>
      <c r="B20" s="5">
        <v>52711</v>
      </c>
      <c r="C20" s="5">
        <v>17088</v>
      </c>
      <c r="D20" s="7">
        <v>0.32418280814251293</v>
      </c>
      <c r="E20" s="4">
        <v>1990</v>
      </c>
      <c r="F20" s="7">
        <v>2.3993445692883893E-3</v>
      </c>
      <c r="G20" s="7">
        <v>0.55202481273408244</v>
      </c>
      <c r="H20" s="7">
        <v>0.4455758426966292</v>
      </c>
      <c r="I20" s="10">
        <v>1</v>
      </c>
      <c r="J20" s="4">
        <v>1990</v>
      </c>
      <c r="K20" s="7">
        <v>2.0507172316503973E-2</v>
      </c>
      <c r="L20" s="7">
        <v>1.5490173149460046E-2</v>
      </c>
    </row>
    <row r="21" spans="1:12" ht="15.6" x14ac:dyDescent="0.6">
      <c r="A21" s="4">
        <v>1989</v>
      </c>
      <c r="B21" s="5">
        <v>52034</v>
      </c>
      <c r="C21" s="5">
        <v>17292</v>
      </c>
      <c r="D21" s="7">
        <v>0.33232117461659683</v>
      </c>
      <c r="E21" s="4">
        <v>1989</v>
      </c>
      <c r="F21" s="7">
        <v>2.3710386305806153E-3</v>
      </c>
      <c r="G21" s="7">
        <v>0.56216747628961372</v>
      </c>
      <c r="H21" s="7">
        <v>0.4354614850798057</v>
      </c>
      <c r="I21" s="10">
        <v>1</v>
      </c>
      <c r="J21" s="4">
        <v>1989</v>
      </c>
      <c r="K21" s="7">
        <v>2.0243786008934905E-2</v>
      </c>
      <c r="L21" s="7">
        <v>1.5675097969362308E-2</v>
      </c>
    </row>
    <row r="22" spans="1:12" ht="15.6" x14ac:dyDescent="0.6">
      <c r="A22" s="4">
        <v>1988</v>
      </c>
      <c r="B22" s="5">
        <v>51152</v>
      </c>
      <c r="C22" s="5">
        <v>17588</v>
      </c>
      <c r="D22" s="7">
        <v>0.34383797309978104</v>
      </c>
      <c r="E22" s="4">
        <v>1988</v>
      </c>
      <c r="F22" s="7">
        <v>1.9331362292472141E-3</v>
      </c>
      <c r="G22" s="7">
        <v>0.56316806913804862</v>
      </c>
      <c r="H22" s="7">
        <v>0.43489879463270409</v>
      </c>
      <c r="I22" s="10">
        <v>0.99999999999999989</v>
      </c>
      <c r="J22" s="4">
        <v>1988</v>
      </c>
      <c r="K22" s="7">
        <v>1.9900644615617448E-2</v>
      </c>
      <c r="L22" s="7">
        <v>1.5943420257063631E-2</v>
      </c>
    </row>
    <row r="23" spans="1:12" ht="15.6" x14ac:dyDescent="0.6">
      <c r="A23" s="13" t="s">
        <v>4</v>
      </c>
      <c r="B23" s="14">
        <v>257972</v>
      </c>
      <c r="C23" s="14">
        <v>82988</v>
      </c>
      <c r="D23" s="15">
        <v>0.32169382723706447</v>
      </c>
      <c r="E23" s="13" t="s">
        <v>4</v>
      </c>
      <c r="F23" s="15">
        <v>2.6148358798862487E-3</v>
      </c>
      <c r="G23" s="15">
        <v>0.55418855738179018</v>
      </c>
      <c r="H23" s="15">
        <v>0.44319660673832362</v>
      </c>
      <c r="I23" s="16">
        <v>1</v>
      </c>
      <c r="J23" s="13" t="s">
        <v>4</v>
      </c>
      <c r="K23" s="15">
        <v>0.10036379990577228</v>
      </c>
      <c r="L23" s="15">
        <v>7.5228141931612258E-2</v>
      </c>
    </row>
    <row r="24" spans="1:12" ht="15.6" x14ac:dyDescent="0.6">
      <c r="A24" s="4">
        <v>1987</v>
      </c>
      <c r="B24" s="5">
        <v>49654</v>
      </c>
      <c r="C24" s="5">
        <v>17570</v>
      </c>
      <c r="D24" s="7">
        <v>0.35384863253715715</v>
      </c>
      <c r="E24" s="4">
        <v>1987</v>
      </c>
      <c r="F24" s="7">
        <v>2.2196926579396699E-3</v>
      </c>
      <c r="G24" s="7">
        <v>0.56215139442231077</v>
      </c>
      <c r="H24" s="7">
        <v>0.43562891291974959</v>
      </c>
      <c r="I24" s="10">
        <v>1</v>
      </c>
      <c r="J24" s="4">
        <v>1987</v>
      </c>
      <c r="K24" s="7">
        <v>1.9317848915856049E-2</v>
      </c>
      <c r="L24" s="7">
        <v>1.5927103361189899E-2</v>
      </c>
    </row>
    <row r="25" spans="1:12" ht="15.6" x14ac:dyDescent="0.6">
      <c r="A25" s="4">
        <v>1986</v>
      </c>
      <c r="B25" s="5">
        <v>49678</v>
      </c>
      <c r="C25" s="5">
        <v>17917</v>
      </c>
      <c r="D25" s="7">
        <v>0.36066266757921012</v>
      </c>
      <c r="E25" s="4">
        <v>1986</v>
      </c>
      <c r="F25" s="7">
        <v>2.1767036892336887E-3</v>
      </c>
      <c r="G25" s="7">
        <v>0.58134732377072051</v>
      </c>
      <c r="H25" s="7">
        <v>0.41647597254004576</v>
      </c>
      <c r="I25" s="10">
        <v>1</v>
      </c>
      <c r="J25" s="4">
        <v>1986</v>
      </c>
      <c r="K25" s="7">
        <v>1.9327186096626592E-2</v>
      </c>
      <c r="L25" s="7">
        <v>1.6241656853866786E-2</v>
      </c>
    </row>
    <row r="26" spans="1:12" ht="15.6" x14ac:dyDescent="0.6">
      <c r="A26" s="4">
        <v>1985</v>
      </c>
      <c r="B26" s="5">
        <v>49856</v>
      </c>
      <c r="C26" s="5">
        <v>18554</v>
      </c>
      <c r="D26" s="7">
        <v>0.37215179717586649</v>
      </c>
      <c r="E26" s="4">
        <v>1985</v>
      </c>
      <c r="F26" s="7">
        <v>1.9941791527433436E-3</v>
      </c>
      <c r="G26" s="7">
        <v>0.57642556861054217</v>
      </c>
      <c r="H26" s="7">
        <v>0.42158025223671447</v>
      </c>
      <c r="I26" s="10">
        <v>1</v>
      </c>
      <c r="J26" s="4">
        <v>1985</v>
      </c>
      <c r="K26" s="7">
        <v>1.9396436854008121E-2</v>
      </c>
      <c r="L26" s="7">
        <v>1.681909366895375E-2</v>
      </c>
    </row>
    <row r="27" spans="1:12" ht="15.6" x14ac:dyDescent="0.6">
      <c r="A27" s="4">
        <v>1984</v>
      </c>
      <c r="B27" s="5">
        <v>47964</v>
      </c>
      <c r="C27" s="5">
        <v>18333</v>
      </c>
      <c r="D27" s="7">
        <v>0.38222416812609455</v>
      </c>
      <c r="E27" s="4">
        <v>1984</v>
      </c>
      <c r="F27" s="7">
        <v>2.6182294223531335E-3</v>
      </c>
      <c r="G27" s="7">
        <v>0.57290132547864503</v>
      </c>
      <c r="H27" s="7">
        <v>0.42448044509900179</v>
      </c>
      <c r="I27" s="10">
        <v>1</v>
      </c>
      <c r="J27" s="4">
        <v>1984</v>
      </c>
      <c r="K27" s="7">
        <v>1.866035576993031E-2</v>
      </c>
      <c r="L27" s="7">
        <v>1.6618758447392967E-2</v>
      </c>
    </row>
    <row r="28" spans="1:12" ht="15.6" x14ac:dyDescent="0.6">
      <c r="A28" s="4">
        <v>1983</v>
      </c>
      <c r="B28" s="5">
        <v>47433</v>
      </c>
      <c r="C28" s="5">
        <v>18590</v>
      </c>
      <c r="D28" s="7">
        <v>0.39192123627010733</v>
      </c>
      <c r="E28" s="4">
        <v>1983</v>
      </c>
      <c r="F28" s="7">
        <v>1.5599784830554061E-3</v>
      </c>
      <c r="G28" s="7">
        <v>0.58423883808499188</v>
      </c>
      <c r="H28" s="7">
        <v>0.41420118343195267</v>
      </c>
      <c r="I28" s="10">
        <v>1</v>
      </c>
      <c r="J28" s="4">
        <v>1983</v>
      </c>
      <c r="K28" s="7">
        <v>1.8453770645382044E-2</v>
      </c>
      <c r="L28" s="7">
        <v>1.685172746070121E-2</v>
      </c>
    </row>
    <row r="29" spans="1:12" ht="15.6" x14ac:dyDescent="0.6">
      <c r="A29" s="13" t="s">
        <v>5</v>
      </c>
      <c r="B29" s="14">
        <v>244585</v>
      </c>
      <c r="C29" s="14">
        <v>90964</v>
      </c>
      <c r="D29" s="15">
        <v>0.37191160537236545</v>
      </c>
      <c r="E29" s="13" t="s">
        <v>5</v>
      </c>
      <c r="F29" s="15">
        <v>2.1107251220262961E-3</v>
      </c>
      <c r="G29" s="15">
        <v>0.57552438327250344</v>
      </c>
      <c r="H29" s="15">
        <v>0.42236489160547031</v>
      </c>
      <c r="I29" s="16">
        <v>1</v>
      </c>
      <c r="J29" s="13" t="s">
        <v>5</v>
      </c>
      <c r="K29" s="15">
        <v>9.5155598281803117E-2</v>
      </c>
      <c r="L29" s="15">
        <v>8.2458339792104624E-2</v>
      </c>
    </row>
    <row r="30" spans="1:12" ht="15.6" x14ac:dyDescent="0.6">
      <c r="A30" s="4">
        <v>1982</v>
      </c>
      <c r="B30" s="5">
        <v>47776</v>
      </c>
      <c r="C30" s="5">
        <v>18604</v>
      </c>
      <c r="D30" s="7">
        <v>0.3894005358338915</v>
      </c>
      <c r="E30" s="4">
        <v>1982</v>
      </c>
      <c r="F30" s="7">
        <v>1.6125564394753817E-3</v>
      </c>
      <c r="G30" s="7">
        <v>0.57939152870350463</v>
      </c>
      <c r="H30" s="7">
        <v>0.41899591485701998</v>
      </c>
      <c r="I30" s="10">
        <v>1</v>
      </c>
      <c r="J30" s="4">
        <v>1982</v>
      </c>
      <c r="K30" s="7">
        <v>1.8587214520561057E-2</v>
      </c>
      <c r="L30" s="7">
        <v>1.686441837971411E-2</v>
      </c>
    </row>
    <row r="31" spans="1:12" ht="15.6" x14ac:dyDescent="0.6">
      <c r="A31" s="4">
        <v>1981</v>
      </c>
      <c r="B31" s="5">
        <v>46854</v>
      </c>
      <c r="C31" s="5">
        <v>18850</v>
      </c>
      <c r="D31" s="7">
        <v>0.40231356981260941</v>
      </c>
      <c r="E31" s="4">
        <v>1981</v>
      </c>
      <c r="F31" s="7">
        <v>1.4854111405835544E-3</v>
      </c>
      <c r="G31" s="7">
        <v>0.5825464190981432</v>
      </c>
      <c r="H31" s="7">
        <v>0.41596816976127321</v>
      </c>
      <c r="I31" s="10">
        <v>1</v>
      </c>
      <c r="J31" s="4">
        <v>1981</v>
      </c>
      <c r="K31" s="7">
        <v>1.8228511159292693E-2</v>
      </c>
      <c r="L31" s="7">
        <v>1.7087415956655073E-2</v>
      </c>
    </row>
    <row r="32" spans="1:12" ht="15.6" x14ac:dyDescent="0.6">
      <c r="A32" s="4">
        <v>1980</v>
      </c>
      <c r="B32" s="5">
        <v>46034</v>
      </c>
      <c r="C32" s="5">
        <v>19024</v>
      </c>
      <c r="D32" s="7">
        <v>0.41325976452187513</v>
      </c>
      <c r="E32" s="4">
        <v>1980</v>
      </c>
      <c r="F32" s="7">
        <v>1.3666947014297729E-3</v>
      </c>
      <c r="G32" s="7">
        <v>0.59351345668629096</v>
      </c>
      <c r="H32" s="7">
        <v>0.40511984861227923</v>
      </c>
      <c r="I32" s="10">
        <v>1</v>
      </c>
      <c r="J32" s="4">
        <v>1980</v>
      </c>
      <c r="K32" s="7">
        <v>1.790949081629914E-2</v>
      </c>
      <c r="L32" s="7">
        <v>1.7245145950101119E-2</v>
      </c>
    </row>
    <row r="33" spans="1:12" ht="15.6" x14ac:dyDescent="0.6">
      <c r="A33" s="4">
        <v>1979</v>
      </c>
      <c r="B33" s="5">
        <v>44450</v>
      </c>
      <c r="C33" s="5">
        <v>18482</v>
      </c>
      <c r="D33" s="7">
        <v>0.41579302587176603</v>
      </c>
      <c r="E33" s="4">
        <v>1979</v>
      </c>
      <c r="F33" s="7">
        <v>1.5690942538686289E-3</v>
      </c>
      <c r="G33" s="7">
        <v>0.60134184612054975</v>
      </c>
      <c r="H33" s="7">
        <v>0.39708905962558166</v>
      </c>
      <c r="I33" s="10">
        <v>1</v>
      </c>
      <c r="J33" s="4">
        <v>1979</v>
      </c>
      <c r="K33" s="7">
        <v>1.7293236885443295E-2</v>
      </c>
      <c r="L33" s="7">
        <v>1.6753826085458837E-2</v>
      </c>
    </row>
    <row r="34" spans="1:12" ht="15.6" x14ac:dyDescent="0.6">
      <c r="A34" s="4">
        <v>1978</v>
      </c>
      <c r="B34" s="5">
        <v>41868</v>
      </c>
      <c r="C34" s="5">
        <v>17869</v>
      </c>
      <c r="D34" s="7">
        <v>0.42679373268367249</v>
      </c>
      <c r="E34" s="4">
        <v>1978</v>
      </c>
      <c r="F34" s="7">
        <v>1.4550338575186077E-3</v>
      </c>
      <c r="G34" s="7">
        <v>0.59482903352174155</v>
      </c>
      <c r="H34" s="7">
        <v>0.40371593262073985</v>
      </c>
      <c r="I34" s="10">
        <v>1</v>
      </c>
      <c r="J34" s="4">
        <v>1978</v>
      </c>
      <c r="K34" s="7">
        <v>1.6288711854212372E-2</v>
      </c>
      <c r="L34" s="7">
        <v>1.6198145131536845E-2</v>
      </c>
    </row>
    <row r="35" spans="1:12" ht="15.6" x14ac:dyDescent="0.6">
      <c r="A35" s="13" t="s">
        <v>6</v>
      </c>
      <c r="B35" s="14">
        <v>226982</v>
      </c>
      <c r="C35" s="14">
        <v>92829</v>
      </c>
      <c r="D35" s="15">
        <v>0.40897075539029526</v>
      </c>
      <c r="E35" s="13" t="s">
        <v>6</v>
      </c>
      <c r="F35" s="15">
        <v>1.4973768973057988E-3</v>
      </c>
      <c r="G35" s="15">
        <v>0.59026812741707868</v>
      </c>
      <c r="H35" s="15">
        <v>0.40823449568561548</v>
      </c>
      <c r="I35" s="16">
        <v>1</v>
      </c>
      <c r="J35" s="13" t="s">
        <v>6</v>
      </c>
      <c r="K35" s="15">
        <v>8.830716523580856E-2</v>
      </c>
      <c r="L35" s="15">
        <v>8.4148951503465977E-2</v>
      </c>
    </row>
    <row r="36" spans="1:12" ht="15.6" x14ac:dyDescent="0.6">
      <c r="A36" s="4">
        <v>1977</v>
      </c>
      <c r="B36" s="5">
        <v>41681</v>
      </c>
      <c r="C36" s="5">
        <v>18058</v>
      </c>
      <c r="D36" s="7">
        <v>0.43324296442023946</v>
      </c>
      <c r="E36" s="4">
        <v>1977</v>
      </c>
      <c r="F36" s="7">
        <v>1.4398050725440248E-3</v>
      </c>
      <c r="G36" s="7">
        <v>0.60637944401373356</v>
      </c>
      <c r="H36" s="7">
        <v>0.39218075091372245</v>
      </c>
      <c r="I36" s="10">
        <v>1</v>
      </c>
      <c r="J36" s="4">
        <v>1977</v>
      </c>
      <c r="K36" s="7">
        <v>1.6215959654041892E-2</v>
      </c>
      <c r="L36" s="7">
        <v>1.6369472538210996E-2</v>
      </c>
    </row>
    <row r="37" spans="1:12" ht="15.6" x14ac:dyDescent="0.6">
      <c r="A37" s="4">
        <v>1976</v>
      </c>
      <c r="B37" s="5">
        <v>39904</v>
      </c>
      <c r="C37" s="5">
        <v>17788</v>
      </c>
      <c r="D37" s="7">
        <v>0.44576984763432237</v>
      </c>
      <c r="E37" s="4">
        <v>1976</v>
      </c>
      <c r="F37" s="7">
        <v>2.5297953676635936E-3</v>
      </c>
      <c r="G37" s="7">
        <v>0.61204182595007872</v>
      </c>
      <c r="H37" s="7">
        <v>0.38542837868225771</v>
      </c>
      <c r="I37" s="10">
        <v>1</v>
      </c>
      <c r="J37" s="4">
        <v>1976</v>
      </c>
      <c r="K37" s="7">
        <v>1.5524619227822931E-2</v>
      </c>
      <c r="L37" s="7">
        <v>1.6124719100105062E-2</v>
      </c>
    </row>
    <row r="38" spans="1:12" ht="15.6" x14ac:dyDescent="0.6">
      <c r="A38" s="4">
        <v>1975</v>
      </c>
      <c r="B38" s="5">
        <v>39955</v>
      </c>
      <c r="C38" s="5">
        <v>17927</v>
      </c>
      <c r="D38" s="7">
        <v>0.44867976473532722</v>
      </c>
      <c r="E38" s="4">
        <v>1975</v>
      </c>
      <c r="F38" s="7">
        <v>1.3387627600825571E-3</v>
      </c>
      <c r="G38" s="7">
        <v>0.62012606682657445</v>
      </c>
      <c r="H38" s="7">
        <v>0.378535170413343</v>
      </c>
      <c r="I38" s="10">
        <v>1</v>
      </c>
      <c r="J38" s="4">
        <v>1975</v>
      </c>
      <c r="K38" s="7">
        <v>1.5544460736960336E-2</v>
      </c>
      <c r="L38" s="7">
        <v>1.6250721796018858E-2</v>
      </c>
    </row>
    <row r="39" spans="1:12" ht="15.6" x14ac:dyDescent="0.6">
      <c r="A39" s="4">
        <v>1974</v>
      </c>
      <c r="B39" s="5">
        <v>39792</v>
      </c>
      <c r="C39" s="5">
        <v>18117</v>
      </c>
      <c r="D39" s="7">
        <v>0.45529252110977081</v>
      </c>
      <c r="E39" s="4">
        <v>1974</v>
      </c>
      <c r="F39" s="7">
        <v>1.6007065187393056E-3</v>
      </c>
      <c r="G39" s="7">
        <v>0.63862670420047474</v>
      </c>
      <c r="H39" s="7">
        <v>0.35977258928078598</v>
      </c>
      <c r="I39" s="10">
        <v>1</v>
      </c>
      <c r="J39" s="4">
        <v>1974</v>
      </c>
      <c r="K39" s="7">
        <v>1.5481045717560397E-2</v>
      </c>
      <c r="L39" s="7">
        <v>1.6422955696908222E-2</v>
      </c>
    </row>
    <row r="40" spans="1:12" ht="15.6" x14ac:dyDescent="0.6">
      <c r="A40" s="4">
        <v>1973</v>
      </c>
      <c r="B40" s="5">
        <v>39565</v>
      </c>
      <c r="C40" s="5">
        <v>18252</v>
      </c>
      <c r="D40" s="7">
        <v>0.46131682042209021</v>
      </c>
      <c r="E40" s="4">
        <v>1973</v>
      </c>
      <c r="F40" s="7">
        <v>1.6984440061363138E-3</v>
      </c>
      <c r="G40" s="7">
        <v>0.63658777120315579</v>
      </c>
      <c r="H40" s="7">
        <v>0.36171378479070787</v>
      </c>
      <c r="I40" s="10">
        <v>1</v>
      </c>
      <c r="J40" s="4">
        <v>1973</v>
      </c>
      <c r="K40" s="7">
        <v>1.539273154943901E-2</v>
      </c>
      <c r="L40" s="7">
        <v>1.6545332415961189E-2</v>
      </c>
    </row>
    <row r="41" spans="1:12" ht="15.6" x14ac:dyDescent="0.6">
      <c r="A41" s="13" t="s">
        <v>7</v>
      </c>
      <c r="B41" s="14">
        <v>200897</v>
      </c>
      <c r="C41" s="14">
        <v>90142</v>
      </c>
      <c r="D41" s="15">
        <v>0.44869759130300602</v>
      </c>
      <c r="E41" s="13" t="s">
        <v>7</v>
      </c>
      <c r="F41" s="15">
        <v>1.7195092187881342E-3</v>
      </c>
      <c r="G41" s="15">
        <v>0.62282842626078849</v>
      </c>
      <c r="H41" s="15">
        <v>0.37545206452042335</v>
      </c>
      <c r="I41" s="16">
        <v>1</v>
      </c>
      <c r="J41" s="13" t="s">
        <v>7</v>
      </c>
      <c r="K41" s="15">
        <v>7.8158816885824559E-2</v>
      </c>
      <c r="L41" s="15">
        <v>8.1713201547204323E-2</v>
      </c>
    </row>
    <row r="42" spans="1:12" ht="15.6" x14ac:dyDescent="0.6">
      <c r="A42" s="4">
        <v>1972</v>
      </c>
      <c r="B42" s="5">
        <v>40128</v>
      </c>
      <c r="C42" s="5">
        <v>19134</v>
      </c>
      <c r="D42" s="7">
        <v>0.47682416267942584</v>
      </c>
      <c r="E42" s="4">
        <v>1972</v>
      </c>
      <c r="F42" s="7">
        <v>2.1427824814466397E-3</v>
      </c>
      <c r="G42" s="7">
        <v>0.64941988084038882</v>
      </c>
      <c r="H42" s="7">
        <v>0.34843733667816451</v>
      </c>
      <c r="I42" s="10">
        <v>1</v>
      </c>
      <c r="J42" s="4">
        <v>1972</v>
      </c>
      <c r="K42" s="7">
        <v>1.5611766248347999E-2</v>
      </c>
      <c r="L42" s="7">
        <v>1.7344860313773906E-2</v>
      </c>
    </row>
    <row r="43" spans="1:12" ht="15.6" x14ac:dyDescent="0.6">
      <c r="A43" s="4">
        <v>1971</v>
      </c>
      <c r="B43" s="5">
        <v>42224</v>
      </c>
      <c r="C43" s="5">
        <v>20756</v>
      </c>
      <c r="D43" s="7">
        <v>0.49156877605153465</v>
      </c>
      <c r="E43" s="4">
        <v>1971</v>
      </c>
      <c r="F43" s="7">
        <v>2.6016573520909617E-3</v>
      </c>
      <c r="G43" s="7">
        <v>0.66164000770861442</v>
      </c>
      <c r="H43" s="7">
        <v>0.33575833493929469</v>
      </c>
      <c r="I43" s="10">
        <v>1</v>
      </c>
      <c r="J43" s="4">
        <v>1971</v>
      </c>
      <c r="K43" s="7">
        <v>1.6427213368975426E-2</v>
      </c>
      <c r="L43" s="7">
        <v>1.881519393083993E-2</v>
      </c>
    </row>
    <row r="44" spans="1:12" ht="15.6" x14ac:dyDescent="0.6">
      <c r="A44" s="4">
        <v>1970</v>
      </c>
      <c r="B44" s="5">
        <v>42282</v>
      </c>
      <c r="C44" s="5">
        <v>21165</v>
      </c>
      <c r="D44" s="7">
        <v>0.50056761742585498</v>
      </c>
      <c r="E44" s="4">
        <v>1970</v>
      </c>
      <c r="F44" s="7">
        <v>2.3623907394283014E-3</v>
      </c>
      <c r="G44" s="7">
        <v>0.6696905268131349</v>
      </c>
      <c r="H44" s="7">
        <v>0.32794708244743681</v>
      </c>
      <c r="I44" s="10">
        <v>1</v>
      </c>
      <c r="J44" s="4">
        <v>1970</v>
      </c>
      <c r="K44" s="7">
        <v>1.6449778222504239E-2</v>
      </c>
      <c r="L44" s="7">
        <v>1.918595006485966E-2</v>
      </c>
    </row>
    <row r="45" spans="1:12" ht="15.6" x14ac:dyDescent="0.6">
      <c r="A45" s="4">
        <v>1969</v>
      </c>
      <c r="B45" s="5">
        <v>40419</v>
      </c>
      <c r="C45" s="5">
        <v>20589</v>
      </c>
      <c r="D45" s="7">
        <v>0.50938914866770579</v>
      </c>
      <c r="E45" s="4">
        <v>1969</v>
      </c>
      <c r="F45" s="7">
        <v>2.768468599737724E-3</v>
      </c>
      <c r="G45" s="7">
        <v>0.67108650250133561</v>
      </c>
      <c r="H45" s="7">
        <v>0.3261450288989266</v>
      </c>
      <c r="I45" s="10">
        <v>0.99999999999999989</v>
      </c>
      <c r="J45" s="4">
        <v>1969</v>
      </c>
      <c r="K45" s="7">
        <v>1.5724979565190835E-2</v>
      </c>
      <c r="L45" s="7">
        <v>1.8663809396900332E-2</v>
      </c>
    </row>
    <row r="46" spans="1:12" ht="15.6" x14ac:dyDescent="0.6">
      <c r="A46" s="4">
        <v>1968</v>
      </c>
      <c r="B46" s="5">
        <v>38746</v>
      </c>
      <c r="C46" s="5">
        <v>19535</v>
      </c>
      <c r="D46" s="7">
        <v>0.5041810767563103</v>
      </c>
      <c r="E46" s="4">
        <v>1968</v>
      </c>
      <c r="F46" s="7">
        <v>3.0202201177373946E-3</v>
      </c>
      <c r="G46" s="7">
        <v>0.67883286409009469</v>
      </c>
      <c r="H46" s="7">
        <v>0.31814691579216792</v>
      </c>
      <c r="I46" s="10">
        <v>1</v>
      </c>
      <c r="J46" s="4">
        <v>1968</v>
      </c>
      <c r="K46" s="7">
        <v>1.5074100255644228E-2</v>
      </c>
      <c r="L46" s="7">
        <v>1.7708364494071982E-2</v>
      </c>
    </row>
    <row r="47" spans="1:12" ht="15.6" x14ac:dyDescent="0.6">
      <c r="A47" s="13" t="s">
        <v>8</v>
      </c>
      <c r="B47" s="14">
        <v>203799</v>
      </c>
      <c r="C47" s="14">
        <v>101179</v>
      </c>
      <c r="D47" s="15">
        <v>0.49646465389918498</v>
      </c>
      <c r="E47" s="13" t="s">
        <v>8</v>
      </c>
      <c r="F47" s="15">
        <v>2.5795866731238696E-3</v>
      </c>
      <c r="G47" s="15">
        <v>0.66625485525652561</v>
      </c>
      <c r="H47" s="15">
        <v>0.33116555807035059</v>
      </c>
      <c r="I47" s="16">
        <v>1</v>
      </c>
      <c r="J47" s="13" t="s">
        <v>8</v>
      </c>
      <c r="K47" s="15">
        <v>7.9287837660662733E-2</v>
      </c>
      <c r="L47" s="15">
        <v>9.171817820044581E-2</v>
      </c>
    </row>
    <row r="48" spans="1:12" ht="15.6" x14ac:dyDescent="0.6">
      <c r="A48" s="4">
        <v>1967</v>
      </c>
      <c r="B48" s="5">
        <v>38288</v>
      </c>
      <c r="C48" s="5">
        <v>19608</v>
      </c>
      <c r="D48" s="7">
        <v>0.51211867948182199</v>
      </c>
      <c r="E48" s="4">
        <v>1967</v>
      </c>
      <c r="F48" s="7">
        <v>3.5189718482252141E-3</v>
      </c>
      <c r="G48" s="7">
        <v>0.68732150142798853</v>
      </c>
      <c r="H48" s="7">
        <v>0.30915952672378622</v>
      </c>
      <c r="I48" s="10">
        <v>1</v>
      </c>
      <c r="J48" s="4">
        <v>1967</v>
      </c>
      <c r="K48" s="7">
        <v>1.4895915722606365E-2</v>
      </c>
      <c r="L48" s="7">
        <v>1.7774538571782104E-2</v>
      </c>
    </row>
    <row r="49" spans="1:13" ht="15.6" x14ac:dyDescent="0.6">
      <c r="A49" s="4">
        <v>1966</v>
      </c>
      <c r="B49" s="5">
        <v>38104</v>
      </c>
      <c r="C49" s="5">
        <v>19870</v>
      </c>
      <c r="D49" s="7">
        <v>0.52146756246063408</v>
      </c>
      <c r="E49" s="4">
        <v>1966</v>
      </c>
      <c r="F49" s="7">
        <v>3.2712632108706594E-3</v>
      </c>
      <c r="G49" s="7">
        <v>0.69713135379969804</v>
      </c>
      <c r="H49" s="7">
        <v>0.29959738298943128</v>
      </c>
      <c r="I49" s="10">
        <v>1</v>
      </c>
      <c r="J49" s="4">
        <v>1966</v>
      </c>
      <c r="K49" s="7">
        <v>1.4824330670032202E-2</v>
      </c>
      <c r="L49" s="7">
        <v>1.8012040056166381E-2</v>
      </c>
    </row>
    <row r="50" spans="1:13" ht="15.6" x14ac:dyDescent="0.6">
      <c r="A50" s="4">
        <v>1965</v>
      </c>
      <c r="B50" s="5">
        <v>38575</v>
      </c>
      <c r="C50" s="5">
        <v>19991</v>
      </c>
      <c r="D50" s="7">
        <v>0.51823720025923525</v>
      </c>
      <c r="E50" s="4">
        <v>1965</v>
      </c>
      <c r="F50" s="7">
        <v>3.8017107698464308E-3</v>
      </c>
      <c r="G50" s="7">
        <v>0.69831424140863385</v>
      </c>
      <c r="H50" s="7">
        <v>0.29788404782151967</v>
      </c>
      <c r="I50" s="10">
        <v>1</v>
      </c>
      <c r="J50" s="4">
        <v>1965</v>
      </c>
      <c r="K50" s="7">
        <v>1.500757284265411E-2</v>
      </c>
      <c r="L50" s="7">
        <v>1.8121725856206448E-2</v>
      </c>
    </row>
    <row r="51" spans="1:13" ht="15.6" x14ac:dyDescent="0.6">
      <c r="A51" s="4">
        <v>1964</v>
      </c>
      <c r="B51" s="5">
        <v>39804</v>
      </c>
      <c r="C51" s="5">
        <v>20929</v>
      </c>
      <c r="D51" s="7">
        <v>0.52580142699226207</v>
      </c>
      <c r="E51" s="4">
        <v>1964</v>
      </c>
      <c r="F51" s="7">
        <v>4.2046920540876297E-3</v>
      </c>
      <c r="G51" s="7">
        <v>0.7120263748865211</v>
      </c>
      <c r="H51" s="7">
        <v>0.28376893305939127</v>
      </c>
      <c r="I51" s="10">
        <v>1</v>
      </c>
      <c r="J51" s="4">
        <v>1964</v>
      </c>
      <c r="K51" s="7">
        <v>1.5485714307945668E-2</v>
      </c>
      <c r="L51" s="7">
        <v>1.8972017430070771E-2</v>
      </c>
    </row>
    <row r="52" spans="1:13" ht="15.6" x14ac:dyDescent="0.6">
      <c r="A52" s="4">
        <v>1963</v>
      </c>
      <c r="B52" s="5">
        <v>39277</v>
      </c>
      <c r="C52" s="5">
        <v>20833</v>
      </c>
      <c r="D52" s="7">
        <v>0.53041220052448002</v>
      </c>
      <c r="E52" s="4">
        <v>1963</v>
      </c>
      <c r="F52" s="7">
        <v>4.4160706571305143E-3</v>
      </c>
      <c r="G52" s="7">
        <v>0.71703547256756106</v>
      </c>
      <c r="H52" s="7">
        <v>0.27854845677530843</v>
      </c>
      <c r="I52" s="10">
        <v>1</v>
      </c>
      <c r="J52" s="4">
        <v>1963</v>
      </c>
      <c r="K52" s="7">
        <v>1.5280685380192494E-2</v>
      </c>
      <c r="L52" s="7">
        <v>1.8884993985410881E-2</v>
      </c>
    </row>
    <row r="53" spans="1:13" ht="15.6" x14ac:dyDescent="0.6">
      <c r="A53" s="13" t="s">
        <v>9</v>
      </c>
      <c r="B53" s="14">
        <v>194048</v>
      </c>
      <c r="C53" s="14">
        <v>101231</v>
      </c>
      <c r="D53" s="15">
        <v>0.52168020283641159</v>
      </c>
      <c r="E53" s="13" t="s">
        <v>9</v>
      </c>
      <c r="F53" s="15">
        <v>3.8525748041607806E-3</v>
      </c>
      <c r="G53" s="15">
        <v>0.70264049550039021</v>
      </c>
      <c r="H53" s="15">
        <v>0.293506929695449</v>
      </c>
      <c r="I53" s="16">
        <v>1</v>
      </c>
      <c r="J53" s="13" t="s">
        <v>9</v>
      </c>
      <c r="K53" s="15">
        <v>7.5494218923430834E-2</v>
      </c>
      <c r="L53" s="15">
        <v>9.1765315899636588E-2</v>
      </c>
    </row>
    <row r="54" spans="1:13" ht="15.6" x14ac:dyDescent="0.6">
      <c r="A54" s="4">
        <v>1962</v>
      </c>
      <c r="B54" s="5">
        <v>40284</v>
      </c>
      <c r="C54" s="5">
        <v>21726</v>
      </c>
      <c r="D54" s="7">
        <v>0.53932082216264521</v>
      </c>
      <c r="E54" s="4">
        <v>1962</v>
      </c>
      <c r="F54" s="7">
        <v>5.7534750989597719E-3</v>
      </c>
      <c r="G54" s="7">
        <v>0.72908036454018232</v>
      </c>
      <c r="H54" s="7">
        <v>0.26516616036085794</v>
      </c>
      <c r="I54" s="10">
        <v>1</v>
      </c>
      <c r="J54" s="4">
        <v>1962</v>
      </c>
      <c r="K54" s="7">
        <v>1.5672457923356531E-2</v>
      </c>
      <c r="L54" s="7">
        <v>1.9694493319590882E-2</v>
      </c>
    </row>
    <row r="55" spans="1:13" ht="15.6" x14ac:dyDescent="0.6">
      <c r="A55" s="4">
        <v>1961</v>
      </c>
      <c r="B55" s="5">
        <v>39300</v>
      </c>
      <c r="C55" s="5">
        <v>21614</v>
      </c>
      <c r="D55" s="7">
        <v>0.5499745547073791</v>
      </c>
      <c r="E55" s="4">
        <v>1961</v>
      </c>
      <c r="F55" s="7">
        <v>5.2280929027482183E-3</v>
      </c>
      <c r="G55" s="7">
        <v>0.73646710465439069</v>
      </c>
      <c r="H55" s="7">
        <v>0.25830480244286108</v>
      </c>
      <c r="I55" s="10">
        <v>1</v>
      </c>
      <c r="J55" s="4">
        <v>1961</v>
      </c>
      <c r="K55" s="7">
        <v>1.5289633511764265E-2</v>
      </c>
      <c r="L55" s="7">
        <v>1.9592965967487677E-2</v>
      </c>
    </row>
    <row r="56" spans="1:13" ht="15.6" x14ac:dyDescent="0.6">
      <c r="A56" s="4">
        <v>1960</v>
      </c>
      <c r="B56" s="5">
        <v>39255</v>
      </c>
      <c r="C56" s="5">
        <v>21703</v>
      </c>
      <c r="D56" s="7">
        <v>0.5528722455738122</v>
      </c>
      <c r="E56" s="4">
        <v>1960</v>
      </c>
      <c r="F56" s="7">
        <v>7.6026355803345156E-3</v>
      </c>
      <c r="G56" s="7">
        <v>0.74445929134221078</v>
      </c>
      <c r="H56" s="7">
        <v>0.24793807307745472</v>
      </c>
      <c r="I56" s="10">
        <v>1</v>
      </c>
      <c r="J56" s="4">
        <v>1960</v>
      </c>
      <c r="K56" s="7">
        <v>1.5272126297819495E-2</v>
      </c>
      <c r="L56" s="7">
        <v>1.9673643952641116E-2</v>
      </c>
    </row>
    <row r="57" spans="1:13" ht="15.6" x14ac:dyDescent="0.6">
      <c r="A57" s="4">
        <v>1959</v>
      </c>
      <c r="B57" s="5">
        <v>38974</v>
      </c>
      <c r="C57" s="5">
        <v>22280</v>
      </c>
      <c r="D57" s="7">
        <v>0.57166316005542162</v>
      </c>
      <c r="E57" s="4">
        <v>1959</v>
      </c>
      <c r="F57" s="7">
        <v>9.5152603231597847E-3</v>
      </c>
      <c r="G57" s="7">
        <v>0.75206463195691198</v>
      </c>
      <c r="H57" s="7">
        <v>0.23842010771992819</v>
      </c>
      <c r="I57" s="10">
        <v>0.99999999999999989</v>
      </c>
      <c r="J57" s="4">
        <v>1959</v>
      </c>
      <c r="K57" s="7">
        <v>1.5162803472964387E-2</v>
      </c>
      <c r="L57" s="7">
        <v>2.0196691114815649E-2</v>
      </c>
    </row>
    <row r="58" spans="1:13" ht="15.6" x14ac:dyDescent="0.6">
      <c r="A58" s="4">
        <v>1958</v>
      </c>
      <c r="B58" s="5">
        <v>38486</v>
      </c>
      <c r="C58" s="5">
        <v>22259</v>
      </c>
      <c r="D58" s="7">
        <v>0.57836615912279787</v>
      </c>
      <c r="E58" s="4">
        <v>1958</v>
      </c>
      <c r="F58" s="7">
        <v>9.614088683229256E-3</v>
      </c>
      <c r="G58" s="7">
        <v>0.75695224403612027</v>
      </c>
      <c r="H58" s="7">
        <v>0.23343366728065051</v>
      </c>
      <c r="I58" s="10">
        <v>1</v>
      </c>
      <c r="J58" s="4">
        <v>1958</v>
      </c>
      <c r="K58" s="7">
        <v>1.4972947463963346E-2</v>
      </c>
      <c r="L58" s="7">
        <v>2.0177654736296301E-2</v>
      </c>
    </row>
    <row r="59" spans="1:13" ht="15.6" x14ac:dyDescent="0.6">
      <c r="A59" s="13" t="s">
        <v>10</v>
      </c>
      <c r="B59" s="14">
        <v>196299</v>
      </c>
      <c r="C59" s="14">
        <v>109582</v>
      </c>
      <c r="D59" s="15">
        <v>0.55824023555901969</v>
      </c>
      <c r="E59" s="13" t="s">
        <v>10</v>
      </c>
      <c r="F59" s="15">
        <v>7.5651110583855015E-3</v>
      </c>
      <c r="G59" s="15">
        <v>0.74391779671843916</v>
      </c>
      <c r="H59" s="15">
        <v>0.24851709222317533</v>
      </c>
      <c r="I59" s="16">
        <v>1</v>
      </c>
      <c r="J59" s="13" t="s">
        <v>10</v>
      </c>
      <c r="K59" s="15">
        <v>7.6369968669868019E-2</v>
      </c>
      <c r="L59" s="15">
        <v>9.9335449090831626E-2</v>
      </c>
    </row>
    <row r="60" spans="1:13" ht="15.6" x14ac:dyDescent="0.6">
      <c r="A60" s="4">
        <v>1957</v>
      </c>
      <c r="B60" s="5">
        <v>37813</v>
      </c>
      <c r="C60" s="5">
        <v>22349</v>
      </c>
      <c r="D60" s="7">
        <v>0.59104011847777216</v>
      </c>
      <c r="E60" s="4">
        <v>1957</v>
      </c>
      <c r="F60" s="7">
        <v>2.4027920712336122E-2</v>
      </c>
      <c r="G60" s="7">
        <v>0.75547004340238932</v>
      </c>
      <c r="H60" s="7">
        <v>0.22050203588527451</v>
      </c>
      <c r="I60" s="10">
        <v>1</v>
      </c>
      <c r="J60" s="4">
        <v>1957</v>
      </c>
      <c r="K60" s="7">
        <v>1.4711117353189368E-2</v>
      </c>
      <c r="L60" s="7">
        <v>2.0259239215664946E-2</v>
      </c>
    </row>
    <row r="61" spans="1:13" ht="15.6" x14ac:dyDescent="0.6">
      <c r="A61" s="4">
        <v>1956</v>
      </c>
      <c r="B61" s="5">
        <v>36311</v>
      </c>
      <c r="C61" s="5">
        <v>21769</v>
      </c>
      <c r="D61" s="7">
        <v>0.59951529839442597</v>
      </c>
      <c r="E61" s="4">
        <v>1956</v>
      </c>
      <c r="F61" s="7">
        <v>5.6777987045799075E-2</v>
      </c>
      <c r="G61" s="7">
        <v>0.73250953190316503</v>
      </c>
      <c r="H61" s="7">
        <v>0.21071248105103588</v>
      </c>
      <c r="I61" s="10">
        <v>1</v>
      </c>
      <c r="J61" s="4">
        <v>1956</v>
      </c>
      <c r="K61" s="7">
        <v>1.412676545663288E-2</v>
      </c>
      <c r="L61" s="7">
        <v>1.973347257084479E-2</v>
      </c>
      <c r="M61" s="1"/>
    </row>
    <row r="62" spans="1:13" ht="15.6" x14ac:dyDescent="0.6">
      <c r="A62" s="4">
        <v>1955</v>
      </c>
      <c r="B62" s="5">
        <v>34346</v>
      </c>
      <c r="C62" s="5">
        <v>20766</v>
      </c>
      <c r="D62" s="7">
        <v>0.60461189075874922</v>
      </c>
      <c r="E62" s="4">
        <v>1955</v>
      </c>
      <c r="F62" s="7">
        <v>8.8028508138302999E-2</v>
      </c>
      <c r="G62" s="7">
        <v>0.71761533275546563</v>
      </c>
      <c r="H62" s="7">
        <v>0.19435615910623133</v>
      </c>
      <c r="I62" s="10">
        <v>1</v>
      </c>
      <c r="J62" s="4">
        <v>1955</v>
      </c>
      <c r="K62" s="7">
        <v>1.3362283781044667E-2</v>
      </c>
      <c r="L62" s="7">
        <v>1.8824258872992002E-2</v>
      </c>
    </row>
    <row r="63" spans="1:13" ht="15.6" x14ac:dyDescent="0.6">
      <c r="A63" s="4">
        <v>1954</v>
      </c>
      <c r="B63" s="5">
        <v>33184</v>
      </c>
      <c r="C63" s="5">
        <v>20123</v>
      </c>
      <c r="D63" s="7">
        <v>0.6064067020250723</v>
      </c>
      <c r="E63" s="4">
        <v>1954</v>
      </c>
      <c r="F63" s="7">
        <v>0.1134025741688615</v>
      </c>
      <c r="G63" s="7">
        <v>0.70004472494160908</v>
      </c>
      <c r="H63" s="7">
        <v>0.18655270088952938</v>
      </c>
      <c r="I63" s="10">
        <v>0.99999999999999989</v>
      </c>
      <c r="J63" s="4">
        <v>1954</v>
      </c>
      <c r="K63" s="7">
        <v>1.2910208612070874E-2</v>
      </c>
      <c r="L63" s="7">
        <v>1.8241383092613795E-2</v>
      </c>
    </row>
    <row r="64" spans="1:13" ht="15.6" x14ac:dyDescent="0.6">
      <c r="A64" s="4">
        <v>1953</v>
      </c>
      <c r="B64" s="5">
        <v>31608</v>
      </c>
      <c r="C64" s="5">
        <v>19535</v>
      </c>
      <c r="D64" s="7">
        <v>0.61803973677549984</v>
      </c>
      <c r="E64" s="4">
        <v>1953</v>
      </c>
      <c r="F64" s="7">
        <v>0.12152546711031482</v>
      </c>
      <c r="G64" s="7">
        <v>0.69531609930893268</v>
      </c>
      <c r="H64" s="7">
        <v>0.18315843358075248</v>
      </c>
      <c r="I64" s="10">
        <v>1</v>
      </c>
      <c r="J64" s="4">
        <v>1953</v>
      </c>
      <c r="K64" s="7">
        <v>1.2297067074805212E-2</v>
      </c>
      <c r="L64" s="7">
        <v>1.7708364494071982E-2</v>
      </c>
    </row>
    <row r="65" spans="1:12" ht="15.6" x14ac:dyDescent="0.6">
      <c r="A65" s="13" t="s">
        <v>11</v>
      </c>
      <c r="B65" s="14">
        <v>173262</v>
      </c>
      <c r="C65" s="14">
        <v>104542</v>
      </c>
      <c r="D65" s="15">
        <v>0.60337523519294478</v>
      </c>
      <c r="E65" s="13" t="s">
        <v>11</v>
      </c>
      <c r="F65" s="15">
        <v>7.8982609860151903E-2</v>
      </c>
      <c r="G65" s="15">
        <v>0.72126035468998106</v>
      </c>
      <c r="H65" s="15">
        <v>0.19975703544986703</v>
      </c>
      <c r="I65" s="16">
        <v>1</v>
      </c>
      <c r="J65" s="13" t="s">
        <v>11</v>
      </c>
      <c r="K65" s="15">
        <v>6.7407442277743007E-2</v>
      </c>
      <c r="L65" s="15">
        <v>9.4766718246187515E-2</v>
      </c>
    </row>
    <row r="66" spans="1:12" ht="15.6" x14ac:dyDescent="0.6">
      <c r="A66" s="4">
        <v>1952</v>
      </c>
      <c r="B66" s="5">
        <v>30178</v>
      </c>
      <c r="C66" s="5">
        <v>18729</v>
      </c>
      <c r="D66" s="7">
        <v>0.62061766850023192</v>
      </c>
      <c r="E66" s="4">
        <v>1952</v>
      </c>
      <c r="F66" s="7">
        <v>0.13903572000640718</v>
      </c>
      <c r="G66" s="7">
        <v>0.68417961450157505</v>
      </c>
      <c r="H66" s="7">
        <v>0.17678466549201774</v>
      </c>
      <c r="I66" s="10">
        <v>1</v>
      </c>
      <c r="J66" s="4">
        <v>1952</v>
      </c>
      <c r="K66" s="7">
        <v>1.1740726720560356E-2</v>
      </c>
      <c r="L66" s="7">
        <v>1.6977730156615006E-2</v>
      </c>
    </row>
    <row r="67" spans="1:12" ht="15.6" x14ac:dyDescent="0.6">
      <c r="A67" s="4">
        <v>1951</v>
      </c>
      <c r="B67" s="5">
        <v>28159</v>
      </c>
      <c r="C67" s="5">
        <v>17601</v>
      </c>
      <c r="D67" s="7">
        <v>0.62505770801519944</v>
      </c>
      <c r="E67" s="4">
        <v>1951</v>
      </c>
      <c r="F67" s="7">
        <v>0.15987727970001706</v>
      </c>
      <c r="G67" s="7">
        <v>0.67297312652690189</v>
      </c>
      <c r="H67" s="7">
        <v>0.16714959377308108</v>
      </c>
      <c r="I67" s="10">
        <v>1</v>
      </c>
      <c r="J67" s="4">
        <v>1951</v>
      </c>
      <c r="K67" s="7">
        <v>1.0955236388238421E-2</v>
      </c>
      <c r="L67" s="7">
        <v>1.5955204681861321E-2</v>
      </c>
    </row>
    <row r="68" spans="1:12" ht="15.6" x14ac:dyDescent="0.6">
      <c r="A68" s="4">
        <v>1950</v>
      </c>
      <c r="B68" s="5">
        <v>26101</v>
      </c>
      <c r="C68" s="5">
        <v>16072</v>
      </c>
      <c r="D68" s="7">
        <v>0.61576184820504964</v>
      </c>
      <c r="E68" s="4">
        <v>1950</v>
      </c>
      <c r="F68" s="7">
        <v>0.17813588850174217</v>
      </c>
      <c r="G68" s="7">
        <v>0.65915878546540563</v>
      </c>
      <c r="H68" s="7">
        <v>0.16270532603285218</v>
      </c>
      <c r="I68" s="10">
        <v>1</v>
      </c>
      <c r="J68" s="4">
        <v>1950</v>
      </c>
      <c r="K68" s="7">
        <v>1.0154573137164353E-2</v>
      </c>
      <c r="L68" s="7">
        <v>1.4569175026809567E-2</v>
      </c>
    </row>
    <row r="69" spans="1:12" ht="15.6" x14ac:dyDescent="0.6">
      <c r="A69" s="4">
        <v>1949</v>
      </c>
      <c r="B69" s="5">
        <v>25060</v>
      </c>
      <c r="C69" s="5">
        <v>15660</v>
      </c>
      <c r="D69" s="7">
        <v>0.62490023942537909</v>
      </c>
      <c r="E69" s="4">
        <v>1949</v>
      </c>
      <c r="F69" s="7">
        <v>0.19674329501915708</v>
      </c>
      <c r="G69" s="7">
        <v>0.64348659003831421</v>
      </c>
      <c r="H69" s="7">
        <v>0.15977011494252874</v>
      </c>
      <c r="I69" s="10">
        <v>1</v>
      </c>
      <c r="J69" s="4">
        <v>1949</v>
      </c>
      <c r="K69" s="7">
        <v>9.7495729212420477E-3</v>
      </c>
      <c r="L69" s="7">
        <v>1.4195699410144215E-2</v>
      </c>
    </row>
    <row r="70" spans="1:12" ht="15.6" x14ac:dyDescent="0.6">
      <c r="A70" s="4">
        <v>1948</v>
      </c>
      <c r="B70" s="5">
        <v>23975</v>
      </c>
      <c r="C70" s="5">
        <v>15013</v>
      </c>
      <c r="D70" s="7">
        <v>0.62619395203336814</v>
      </c>
      <c r="E70" s="4">
        <v>1948</v>
      </c>
      <c r="F70" s="7">
        <v>0.20795310730700059</v>
      </c>
      <c r="G70" s="7">
        <v>0.64524079131419432</v>
      </c>
      <c r="H70" s="7">
        <v>0.14680610137880504</v>
      </c>
      <c r="I70" s="10">
        <v>0.99999999999999989</v>
      </c>
      <c r="J70" s="4">
        <v>1948</v>
      </c>
      <c r="K70" s="7">
        <v>9.3274545405737461E-3</v>
      </c>
      <c r="L70" s="7">
        <v>1.3609197652905178E-2</v>
      </c>
    </row>
    <row r="71" spans="1:12" ht="15.6" x14ac:dyDescent="0.6">
      <c r="A71" s="13" t="s">
        <v>12</v>
      </c>
      <c r="B71" s="14">
        <v>133473</v>
      </c>
      <c r="C71" s="14">
        <v>83075</v>
      </c>
      <c r="D71" s="15">
        <v>0.62241052497508864</v>
      </c>
      <c r="E71" s="13" t="s">
        <v>12</v>
      </c>
      <c r="F71" s="15">
        <v>0.17434848028889557</v>
      </c>
      <c r="G71" s="15">
        <v>0.66225699668973814</v>
      </c>
      <c r="H71" s="15">
        <v>0.16339452302136623</v>
      </c>
      <c r="I71" s="16">
        <v>1</v>
      </c>
      <c r="J71" s="13" t="s">
        <v>12</v>
      </c>
      <c r="K71" s="15">
        <v>5.1927563707778922E-2</v>
      </c>
      <c r="L71" s="15">
        <v>7.5307006928335293E-2</v>
      </c>
    </row>
    <row r="72" spans="1:12" ht="15.6" x14ac:dyDescent="0.6">
      <c r="A72" s="4">
        <v>1947</v>
      </c>
      <c r="B72" s="5">
        <v>23432</v>
      </c>
      <c r="C72" s="5">
        <v>14924</v>
      </c>
      <c r="D72" s="7">
        <v>0.63690679412768858</v>
      </c>
      <c r="E72" s="4">
        <v>1947</v>
      </c>
      <c r="F72" s="7">
        <v>0.2305012061109622</v>
      </c>
      <c r="G72" s="7">
        <v>0.62664165103189495</v>
      </c>
      <c r="H72" s="7">
        <v>0.14285714285714285</v>
      </c>
      <c r="I72" s="10">
        <v>1</v>
      </c>
      <c r="J72" s="4">
        <v>1947</v>
      </c>
      <c r="K72" s="7">
        <v>9.1162008256402104E-3</v>
      </c>
      <c r="L72" s="7">
        <v>1.352851966775174E-2</v>
      </c>
    </row>
    <row r="73" spans="1:12" ht="15.6" x14ac:dyDescent="0.6">
      <c r="A73" s="4">
        <v>1946</v>
      </c>
      <c r="B73" s="5">
        <v>20484</v>
      </c>
      <c r="C73" s="5">
        <v>13027</v>
      </c>
      <c r="D73" s="7">
        <v>0.63595977348174182</v>
      </c>
      <c r="E73" s="4">
        <v>1946</v>
      </c>
      <c r="F73" s="7">
        <v>0.24103784447685575</v>
      </c>
      <c r="G73" s="7">
        <v>0.61472326706072</v>
      </c>
      <c r="H73" s="7">
        <v>0.14423888846242419</v>
      </c>
      <c r="I73" s="10">
        <v>0.99999999999999989</v>
      </c>
      <c r="J73" s="4">
        <v>1946</v>
      </c>
      <c r="K73" s="7">
        <v>7.9692837876585033E-3</v>
      </c>
      <c r="L73" s="7">
        <v>1.1808900141503747E-2</v>
      </c>
    </row>
    <row r="74" spans="1:12" ht="15.6" x14ac:dyDescent="0.6">
      <c r="A74" s="4">
        <v>1945</v>
      </c>
      <c r="B74" s="5">
        <v>16987</v>
      </c>
      <c r="C74" s="5">
        <v>10430</v>
      </c>
      <c r="D74" s="7">
        <v>0.61399894036616232</v>
      </c>
      <c r="E74" s="4">
        <v>1945</v>
      </c>
      <c r="F74" s="7">
        <v>0.25474592521572387</v>
      </c>
      <c r="G74" s="7">
        <v>0.60210930009587726</v>
      </c>
      <c r="H74" s="7">
        <v>0.14314477468839884</v>
      </c>
      <c r="I74" s="10">
        <v>0.99999999999999989</v>
      </c>
      <c r="J74" s="4">
        <v>1945</v>
      </c>
      <c r="K74" s="7">
        <v>6.6087787395506248E-3</v>
      </c>
      <c r="L74" s="7">
        <v>9.4547346646107373E-3</v>
      </c>
    </row>
    <row r="75" spans="1:12" ht="15.6" x14ac:dyDescent="0.6">
      <c r="A75" s="4">
        <v>1944</v>
      </c>
      <c r="B75" s="5">
        <v>15985</v>
      </c>
      <c r="C75" s="5">
        <v>9789</v>
      </c>
      <c r="D75" s="7">
        <v>0.61238661244917114</v>
      </c>
      <c r="E75" s="4">
        <v>1944</v>
      </c>
      <c r="F75" s="7">
        <v>0.2718357339871284</v>
      </c>
      <c r="G75" s="7">
        <v>0.59423843089181738</v>
      </c>
      <c r="H75" s="7">
        <v>0.13392583512105424</v>
      </c>
      <c r="I75" s="10">
        <v>1</v>
      </c>
      <c r="J75" s="4">
        <v>1944</v>
      </c>
      <c r="K75" s="7">
        <v>6.2189514423804521E-3</v>
      </c>
      <c r="L75" s="7">
        <v>8.873671872662945E-3</v>
      </c>
    </row>
    <row r="76" spans="1:12" ht="15.6" x14ac:dyDescent="0.6">
      <c r="A76" s="4">
        <v>1943</v>
      </c>
      <c r="B76" s="5">
        <v>15074</v>
      </c>
      <c r="C76" s="5">
        <v>9151</v>
      </c>
      <c r="D76" s="7">
        <v>0.60707177922250233</v>
      </c>
      <c r="E76" s="4">
        <v>1943</v>
      </c>
      <c r="F76" s="7">
        <v>0.29013222598623101</v>
      </c>
      <c r="G76" s="7">
        <v>0.57775106545732702</v>
      </c>
      <c r="H76" s="7">
        <v>0.13211670855644192</v>
      </c>
      <c r="I76" s="10">
        <v>1</v>
      </c>
      <c r="J76" s="4">
        <v>1943</v>
      </c>
      <c r="K76" s="7">
        <v>5.8645276222985881E-3</v>
      </c>
      <c r="L76" s="7">
        <v>8.2953285633607723E-3</v>
      </c>
    </row>
    <row r="77" spans="1:12" ht="15.6" x14ac:dyDescent="0.6">
      <c r="A77" s="13" t="s">
        <v>13</v>
      </c>
      <c r="B77" s="14">
        <v>91962</v>
      </c>
      <c r="C77" s="14">
        <v>57321</v>
      </c>
      <c r="D77" s="15">
        <v>0.62331180270111564</v>
      </c>
      <c r="E77" s="13" t="s">
        <v>13</v>
      </c>
      <c r="F77" s="15">
        <v>0.25388601036269431</v>
      </c>
      <c r="G77" s="15">
        <v>0.60613038851380818</v>
      </c>
      <c r="H77" s="15">
        <v>0.1399836011234975</v>
      </c>
      <c r="I77" s="16">
        <v>1</v>
      </c>
      <c r="J77" s="13" t="s">
        <v>13</v>
      </c>
      <c r="K77" s="15">
        <v>3.5777742417528381E-2</v>
      </c>
      <c r="L77" s="15">
        <v>5.1961154909889944E-2</v>
      </c>
    </row>
    <row r="78" spans="1:12" ht="15.6" x14ac:dyDescent="0.6">
      <c r="A78" s="4">
        <v>1942</v>
      </c>
      <c r="B78" s="5">
        <v>13871</v>
      </c>
      <c r="C78" s="5">
        <v>8353</v>
      </c>
      <c r="D78" s="7">
        <v>0.60219162281017946</v>
      </c>
      <c r="E78" s="4">
        <v>1942</v>
      </c>
      <c r="F78" s="7">
        <v>0.31665269962887588</v>
      </c>
      <c r="G78" s="7">
        <v>0.55429187118400569</v>
      </c>
      <c r="H78" s="7">
        <v>0.1290554291871184</v>
      </c>
      <c r="I78" s="10">
        <v>1</v>
      </c>
      <c r="J78" s="4">
        <v>1942</v>
      </c>
      <c r="K78" s="7">
        <v>5.3965014361751175E-3</v>
      </c>
      <c r="L78" s="7">
        <v>7.5719461796254547E-3</v>
      </c>
    </row>
    <row r="79" spans="1:12" ht="15.6" x14ac:dyDescent="0.6">
      <c r="A79" s="4">
        <v>1941</v>
      </c>
      <c r="B79" s="5">
        <v>11946</v>
      </c>
      <c r="C79" s="5">
        <v>6882</v>
      </c>
      <c r="D79" s="7">
        <v>0.57609241587142135</v>
      </c>
      <c r="E79" s="4">
        <v>1941</v>
      </c>
      <c r="F79" s="7">
        <v>0.34510316768381283</v>
      </c>
      <c r="G79" s="7">
        <v>0.52702702702702697</v>
      </c>
      <c r="H79" s="7">
        <v>0.12786980528916012</v>
      </c>
      <c r="I79" s="10">
        <v>0.99999999999999989</v>
      </c>
      <c r="J79" s="4">
        <v>1941</v>
      </c>
      <c r="K79" s="7">
        <v>4.6475817285378095E-3</v>
      </c>
      <c r="L79" s="7">
        <v>6.2384931890557141E-3</v>
      </c>
    </row>
    <row r="80" spans="1:12" ht="15.6" x14ac:dyDescent="0.6">
      <c r="A80" s="4">
        <v>1940</v>
      </c>
      <c r="B80" s="5">
        <v>10588</v>
      </c>
      <c r="C80" s="5">
        <v>5854</v>
      </c>
      <c r="D80" s="7">
        <v>0.55289006422364939</v>
      </c>
      <c r="E80" s="4">
        <v>1940</v>
      </c>
      <c r="F80" s="7">
        <v>0.3460881448582166</v>
      </c>
      <c r="G80" s="7">
        <v>0.52664844550734535</v>
      </c>
      <c r="H80" s="7">
        <v>0.127263409634438</v>
      </c>
      <c r="I80" s="10">
        <v>1</v>
      </c>
      <c r="J80" s="4">
        <v>1940</v>
      </c>
      <c r="K80" s="7">
        <v>4.1192529166045808E-3</v>
      </c>
      <c r="L80" s="7">
        <v>5.3066171358227476E-3</v>
      </c>
    </row>
    <row r="81" spans="1:12" ht="15.6" x14ac:dyDescent="0.6">
      <c r="A81" s="4">
        <v>1939</v>
      </c>
      <c r="B81" s="5">
        <v>9086</v>
      </c>
      <c r="C81" s="5">
        <v>4963</v>
      </c>
      <c r="D81" s="7">
        <v>0.54622496147919875</v>
      </c>
      <c r="E81" s="4">
        <v>1939</v>
      </c>
      <c r="F81" s="7">
        <v>0.35684062059238364</v>
      </c>
      <c r="G81" s="7">
        <v>0.52065283094902282</v>
      </c>
      <c r="H81" s="7">
        <v>0.12250654845859359</v>
      </c>
      <c r="I81" s="10">
        <v>1</v>
      </c>
      <c r="J81" s="4">
        <v>1939</v>
      </c>
      <c r="K81" s="7">
        <v>3.5349010200480943E-3</v>
      </c>
      <c r="L81" s="7">
        <v>4.4989307900731631E-3</v>
      </c>
    </row>
    <row r="82" spans="1:12" ht="15.6" x14ac:dyDescent="0.6">
      <c r="A82" s="4">
        <v>1938</v>
      </c>
      <c r="B82" s="5">
        <v>8468</v>
      </c>
      <c r="C82" s="5">
        <v>4384</v>
      </c>
      <c r="D82" s="7">
        <v>0.51771374586679264</v>
      </c>
      <c r="E82" s="4">
        <v>1938</v>
      </c>
      <c r="F82" s="7">
        <v>0.41126824817518248</v>
      </c>
      <c r="G82" s="7">
        <v>0.47171532846715331</v>
      </c>
      <c r="H82" s="7">
        <v>0.11701642335766424</v>
      </c>
      <c r="I82" s="10">
        <v>1</v>
      </c>
      <c r="J82" s="4">
        <v>1938</v>
      </c>
      <c r="K82" s="7">
        <v>3.2944686152066105E-3</v>
      </c>
      <c r="L82" s="7">
        <v>3.9740706394682142E-3</v>
      </c>
    </row>
    <row r="83" spans="1:12" ht="15.6" x14ac:dyDescent="0.6">
      <c r="A83" s="13" t="s">
        <v>14</v>
      </c>
      <c r="B83" s="14">
        <v>53959</v>
      </c>
      <c r="C83" s="14">
        <v>30436</v>
      </c>
      <c r="D83" s="15">
        <v>0.5640578958097815</v>
      </c>
      <c r="E83" s="13" t="s">
        <v>14</v>
      </c>
      <c r="F83" s="15">
        <v>0.34892889998685767</v>
      </c>
      <c r="G83" s="15">
        <v>0.52543041135497437</v>
      </c>
      <c r="H83" s="15">
        <v>0.12564068865816796</v>
      </c>
      <c r="I83" s="16">
        <v>1</v>
      </c>
      <c r="J83" s="13" t="s">
        <v>14</v>
      </c>
      <c r="K83" s="15">
        <v>2.0992705716572212E-2</v>
      </c>
      <c r="L83" s="15">
        <v>2.7590057934045294E-2</v>
      </c>
    </row>
    <row r="84" spans="1:12" ht="15.6" x14ac:dyDescent="0.6">
      <c r="A84" s="4">
        <v>1937</v>
      </c>
      <c r="B84" s="5">
        <v>7666</v>
      </c>
      <c r="C84" s="5">
        <v>3863</v>
      </c>
      <c r="D84" s="7">
        <v>0.50391338377250194</v>
      </c>
      <c r="E84" s="4">
        <v>1937</v>
      </c>
      <c r="F84" s="7">
        <v>0.4105617395806368</v>
      </c>
      <c r="G84" s="7">
        <v>0.46984209163862284</v>
      </c>
      <c r="H84" s="7">
        <v>0.11959616878074036</v>
      </c>
      <c r="I84" s="10">
        <v>1</v>
      </c>
      <c r="J84" s="4">
        <v>1937</v>
      </c>
      <c r="K84" s="7">
        <v>2.9824511577909631E-3</v>
      </c>
      <c r="L84" s="7">
        <v>3.501787153345281E-3</v>
      </c>
    </row>
    <row r="85" spans="1:12" ht="15.6" x14ac:dyDescent="0.6">
      <c r="A85" s="4">
        <v>1936</v>
      </c>
      <c r="B85" s="5">
        <v>6650</v>
      </c>
      <c r="C85" s="5">
        <v>3215</v>
      </c>
      <c r="D85" s="7">
        <v>0.48345864661654137</v>
      </c>
      <c r="E85" s="4">
        <v>1936</v>
      </c>
      <c r="F85" s="7">
        <v>0.43390357698289267</v>
      </c>
      <c r="G85" s="7">
        <v>0.43794712286158632</v>
      </c>
      <c r="H85" s="7">
        <v>0.12814930015552101</v>
      </c>
      <c r="I85" s="10">
        <v>1</v>
      </c>
      <c r="J85" s="4">
        <v>1936</v>
      </c>
      <c r="K85" s="7">
        <v>2.5871771718379735E-3</v>
      </c>
      <c r="L85" s="7">
        <v>2.9143789018910376E-3</v>
      </c>
    </row>
    <row r="86" spans="1:12" ht="15.6" x14ac:dyDescent="0.6">
      <c r="A86" s="4">
        <v>1935</v>
      </c>
      <c r="B86" s="5">
        <v>6047</v>
      </c>
      <c r="C86" s="5">
        <v>2751</v>
      </c>
      <c r="D86" s="7">
        <v>0.454936332065487</v>
      </c>
      <c r="E86" s="4">
        <v>1935</v>
      </c>
      <c r="F86" s="7">
        <v>0.47255543438749548</v>
      </c>
      <c r="G86" s="7">
        <v>0.42275536168665939</v>
      </c>
      <c r="H86" s="7">
        <v>0.10468920392584515</v>
      </c>
      <c r="I86" s="10">
        <v>1</v>
      </c>
      <c r="J86" s="4">
        <v>1935</v>
      </c>
      <c r="K86" s="7">
        <v>2.3525805049780788E-3</v>
      </c>
      <c r="L86" s="7">
        <v>2.4937655860349127E-3</v>
      </c>
    </row>
    <row r="87" spans="1:12" ht="15.6" x14ac:dyDescent="0.6">
      <c r="A87" s="4">
        <v>1934</v>
      </c>
      <c r="B87" s="5">
        <v>5288</v>
      </c>
      <c r="C87" s="5">
        <v>2318</v>
      </c>
      <c r="D87" s="7">
        <v>0.43835098335854766</v>
      </c>
      <c r="E87" s="4">
        <v>1934</v>
      </c>
      <c r="F87" s="7">
        <v>0.48964624676445212</v>
      </c>
      <c r="G87" s="7">
        <v>0.40552200172562552</v>
      </c>
      <c r="H87" s="7">
        <v>0.10483175150992234</v>
      </c>
      <c r="I87" s="10">
        <v>0.99999999999999989</v>
      </c>
      <c r="J87" s="4">
        <v>1934</v>
      </c>
      <c r="K87" s="7">
        <v>2.0572921631096548E-3</v>
      </c>
      <c r="L87" s="7">
        <v>2.1012535908502099E-3</v>
      </c>
    </row>
    <row r="88" spans="1:12" ht="15.6" x14ac:dyDescent="0.6">
      <c r="A88" s="4">
        <v>1933</v>
      </c>
      <c r="B88" s="5">
        <v>4388</v>
      </c>
      <c r="C88" s="5">
        <v>1814</v>
      </c>
      <c r="D88" s="7">
        <v>0.41340018231540565</v>
      </c>
      <c r="E88" s="4">
        <v>1933</v>
      </c>
      <c r="F88" s="7">
        <v>0.50771775082690185</v>
      </c>
      <c r="G88" s="7">
        <v>0.38313120176405735</v>
      </c>
      <c r="H88" s="7">
        <v>0.10915104740904079</v>
      </c>
      <c r="I88" s="10">
        <v>1</v>
      </c>
      <c r="J88" s="4">
        <v>1933</v>
      </c>
      <c r="K88" s="7">
        <v>1.7071478842142899E-3</v>
      </c>
      <c r="L88" s="7">
        <v>1.6443805063857985E-3</v>
      </c>
    </row>
    <row r="89" spans="1:12" ht="15.6" x14ac:dyDescent="0.6">
      <c r="A89" s="13" t="s">
        <v>15</v>
      </c>
      <c r="B89" s="14">
        <v>30039</v>
      </c>
      <c r="C89" s="14">
        <v>13961</v>
      </c>
      <c r="D89" s="15">
        <v>0.46476247544858351</v>
      </c>
      <c r="E89" s="13" t="s">
        <v>15</v>
      </c>
      <c r="F89" s="15">
        <v>0.45390731322971134</v>
      </c>
      <c r="G89" s="15">
        <v>0.43127283145906453</v>
      </c>
      <c r="H89" s="15">
        <v>0.11481985531122413</v>
      </c>
      <c r="I89" s="16">
        <v>1</v>
      </c>
      <c r="J89" s="13" t="s">
        <v>15</v>
      </c>
      <c r="K89" s="15">
        <v>1.168664888193096E-2</v>
      </c>
      <c r="L89" s="15">
        <v>1.265556573850724E-2</v>
      </c>
    </row>
    <row r="90" spans="1:12" ht="15.6" x14ac:dyDescent="0.6">
      <c r="A90" s="4">
        <v>1932</v>
      </c>
      <c r="B90" s="5">
        <v>3988</v>
      </c>
      <c r="C90" s="5">
        <v>1610</v>
      </c>
      <c r="D90" s="7">
        <v>0.40371113340020059</v>
      </c>
      <c r="E90" s="4">
        <v>1932</v>
      </c>
      <c r="F90" s="7">
        <v>0.51801242236024847</v>
      </c>
      <c r="G90" s="7">
        <v>0.3732919254658385</v>
      </c>
      <c r="H90" s="7">
        <v>0.10869565217391304</v>
      </c>
      <c r="I90" s="10">
        <v>1</v>
      </c>
      <c r="J90" s="4">
        <v>1932</v>
      </c>
      <c r="K90" s="7">
        <v>1.5515282047052388E-3</v>
      </c>
      <c r="L90" s="7">
        <v>1.4594556864835368E-3</v>
      </c>
    </row>
    <row r="91" spans="1:12" ht="15.6" x14ac:dyDescent="0.6">
      <c r="A91" s="4">
        <v>1931</v>
      </c>
      <c r="B91" s="5">
        <v>3403</v>
      </c>
      <c r="C91" s="5">
        <v>1249</v>
      </c>
      <c r="D91" s="7">
        <v>0.36702909197766675</v>
      </c>
      <c r="E91" s="4">
        <v>1931</v>
      </c>
      <c r="F91" s="7">
        <v>0.55084067253803037</v>
      </c>
      <c r="G91" s="7">
        <v>0.3434747798238591</v>
      </c>
      <c r="H91" s="7">
        <v>0.10568454763811048</v>
      </c>
      <c r="I91" s="10">
        <v>1</v>
      </c>
      <c r="J91" s="4">
        <v>1931</v>
      </c>
      <c r="K91" s="7">
        <v>1.3239344234232517E-3</v>
      </c>
      <c r="L91" s="7">
        <v>1.13221127479375E-3</v>
      </c>
    </row>
    <row r="92" spans="1:12" ht="15.6" x14ac:dyDescent="0.6">
      <c r="A92" s="4">
        <v>1930</v>
      </c>
      <c r="B92" s="5">
        <v>2970</v>
      </c>
      <c r="C92" s="5">
        <v>1034</v>
      </c>
      <c r="D92" s="7">
        <v>0.34814814814814815</v>
      </c>
      <c r="E92" s="4">
        <v>1930</v>
      </c>
      <c r="F92" s="7">
        <v>0.5522243713733076</v>
      </c>
      <c r="G92" s="7">
        <v>0.35976789168278528</v>
      </c>
      <c r="H92" s="7">
        <v>8.800773694390715E-2</v>
      </c>
      <c r="I92" s="10">
        <v>1</v>
      </c>
      <c r="J92" s="4">
        <v>1930</v>
      </c>
      <c r="K92" s="7">
        <v>1.155476120354704E-3</v>
      </c>
      <c r="L92" s="7">
        <v>9.3731501852420927E-4</v>
      </c>
    </row>
    <row r="93" spans="1:12" ht="15.6" x14ac:dyDescent="0.6">
      <c r="A93" s="4">
        <v>1929</v>
      </c>
      <c r="B93" s="5">
        <v>2497</v>
      </c>
      <c r="C93" s="5">
        <v>778</v>
      </c>
      <c r="D93" s="7">
        <v>0.31157388866639968</v>
      </c>
      <c r="E93" s="4">
        <v>1929</v>
      </c>
      <c r="F93" s="7">
        <v>0.58097686375321334</v>
      </c>
      <c r="G93" s="7">
        <v>0.33033419023136246</v>
      </c>
      <c r="H93" s="7">
        <v>8.8688946015424167E-2</v>
      </c>
      <c r="I93" s="10">
        <v>1</v>
      </c>
      <c r="J93" s="4">
        <v>1929</v>
      </c>
      <c r="K93" s="7">
        <v>9.7145584933525108E-4</v>
      </c>
      <c r="L93" s="7">
        <v>7.0525249943117487E-4</v>
      </c>
    </row>
    <row r="94" spans="1:12" ht="15.6" x14ac:dyDescent="0.6">
      <c r="A94" s="4">
        <v>1928</v>
      </c>
      <c r="B94" s="5">
        <v>1961</v>
      </c>
      <c r="C94" s="5">
        <v>556</v>
      </c>
      <c r="D94" s="7">
        <v>0.28352881183069861</v>
      </c>
      <c r="E94" s="4">
        <v>1928</v>
      </c>
      <c r="F94" s="7">
        <v>0.59892086330935257</v>
      </c>
      <c r="G94" s="7">
        <v>0.31115107913669066</v>
      </c>
      <c r="H94" s="7">
        <v>8.9928057553956831E-2</v>
      </c>
      <c r="I94" s="10">
        <v>1</v>
      </c>
      <c r="J94" s="4">
        <v>1928</v>
      </c>
      <c r="K94" s="7">
        <v>7.6292547879312268E-4</v>
      </c>
      <c r="L94" s="7">
        <v>5.0401078365518409E-4</v>
      </c>
    </row>
    <row r="95" spans="1:12" ht="15.6" x14ac:dyDescent="0.6">
      <c r="A95" s="13" t="s">
        <v>16</v>
      </c>
      <c r="B95" s="18">
        <v>14819</v>
      </c>
      <c r="C95" s="18">
        <v>5227</v>
      </c>
      <c r="D95" s="19">
        <v>0.35272285579323842</v>
      </c>
      <c r="E95" s="13" t="s">
        <v>16</v>
      </c>
      <c r="F95" s="19">
        <v>0.55060264013774629</v>
      </c>
      <c r="G95" s="19">
        <v>0.35048785154008033</v>
      </c>
      <c r="H95" s="19">
        <v>9.8909508322173337E-2</v>
      </c>
      <c r="I95" s="20">
        <v>1</v>
      </c>
      <c r="J95" s="13" t="s">
        <v>16</v>
      </c>
      <c r="K95" s="19">
        <v>5.7653200766115686E-3</v>
      </c>
      <c r="L95" s="19">
        <v>4.738245262887855E-3</v>
      </c>
    </row>
    <row r="96" spans="1:12" ht="15.6" x14ac:dyDescent="0.6">
      <c r="A96" s="4">
        <v>1927</v>
      </c>
      <c r="B96" s="5">
        <v>1613</v>
      </c>
      <c r="C96" s="5">
        <v>410</v>
      </c>
      <c r="D96" s="7">
        <v>0.2541847489150651</v>
      </c>
      <c r="E96" s="4">
        <v>1927</v>
      </c>
      <c r="F96" s="7">
        <v>0.60731707317073169</v>
      </c>
      <c r="G96" s="7">
        <v>0.28780487804878047</v>
      </c>
      <c r="H96" s="7">
        <v>0.1048780487804878</v>
      </c>
      <c r="I96" s="10">
        <v>0.99999999999999989</v>
      </c>
      <c r="J96" s="4">
        <v>1927</v>
      </c>
      <c r="K96" s="7">
        <v>6.2753635762024835E-4</v>
      </c>
      <c r="L96" s="7">
        <v>3.716626282349379E-4</v>
      </c>
    </row>
    <row r="97" spans="1:12" ht="15.6" x14ac:dyDescent="0.6">
      <c r="A97" s="4">
        <v>1926</v>
      </c>
      <c r="B97" s="5">
        <v>1234</v>
      </c>
      <c r="C97" s="5">
        <v>285</v>
      </c>
      <c r="D97" s="7">
        <v>0.23095623987034036</v>
      </c>
      <c r="E97" s="4">
        <v>1926</v>
      </c>
      <c r="F97" s="7">
        <v>0.68771929824561406</v>
      </c>
      <c r="G97" s="7">
        <v>0.24561403508771928</v>
      </c>
      <c r="H97" s="7">
        <v>6.6666666666666666E-2</v>
      </c>
      <c r="I97" s="10">
        <v>1</v>
      </c>
      <c r="J97" s="4">
        <v>1926</v>
      </c>
      <c r="K97" s="7">
        <v>4.8008671128542244E-4</v>
      </c>
      <c r="L97" s="7">
        <v>2.5835085133404223E-4</v>
      </c>
    </row>
    <row r="98" spans="1:12" ht="15.6" x14ac:dyDescent="0.6">
      <c r="A98" s="4">
        <v>1925</v>
      </c>
      <c r="B98" s="5">
        <v>1056</v>
      </c>
      <c r="C98" s="5">
        <v>208</v>
      </c>
      <c r="D98" s="7">
        <v>0.19696969696969696</v>
      </c>
      <c r="E98" s="4">
        <v>1925</v>
      </c>
      <c r="F98" s="7">
        <v>0.64903846153846156</v>
      </c>
      <c r="G98" s="7">
        <v>0.26923076923076922</v>
      </c>
      <c r="H98" s="7">
        <v>8.1730769230769232E-2</v>
      </c>
      <c r="I98" s="10">
        <v>1</v>
      </c>
      <c r="J98" s="4">
        <v>1925</v>
      </c>
      <c r="K98" s="7">
        <v>4.1083595390389475E-4</v>
      </c>
      <c r="L98" s="7">
        <v>1.8855079676309046E-4</v>
      </c>
    </row>
    <row r="99" spans="1:12" ht="15.6" x14ac:dyDescent="0.6">
      <c r="A99" s="4">
        <v>1924</v>
      </c>
      <c r="B99" s="5">
        <v>819</v>
      </c>
      <c r="C99" s="5">
        <v>138</v>
      </c>
      <c r="D99" s="7">
        <v>0.16849816849816851</v>
      </c>
      <c r="E99" s="4">
        <v>1924</v>
      </c>
      <c r="F99" s="7">
        <v>0.6376811594202898</v>
      </c>
      <c r="G99" s="7">
        <v>0.29710144927536231</v>
      </c>
      <c r="H99" s="7">
        <v>6.5217391304347824E-2</v>
      </c>
      <c r="I99" s="10">
        <v>0.99999999999999989</v>
      </c>
      <c r="J99" s="4">
        <v>1924</v>
      </c>
      <c r="K99" s="7">
        <v>3.1863129379478201E-4</v>
      </c>
      <c r="L99" s="7">
        <v>1.2509620169858887E-4</v>
      </c>
    </row>
    <row r="100" spans="1:12" ht="15.6" x14ac:dyDescent="0.6">
      <c r="A100" s="4">
        <v>1923</v>
      </c>
      <c r="B100" s="5">
        <v>616</v>
      </c>
      <c r="C100" s="5">
        <v>99</v>
      </c>
      <c r="D100" s="7">
        <v>0.16071428571428573</v>
      </c>
      <c r="E100" s="4">
        <v>1923</v>
      </c>
      <c r="F100" s="7">
        <v>0.69696969696969702</v>
      </c>
      <c r="G100" s="7">
        <v>0.20202020202020202</v>
      </c>
      <c r="H100" s="7">
        <v>0.10101010101010101</v>
      </c>
      <c r="I100" s="10">
        <v>1</v>
      </c>
      <c r="J100" s="4">
        <v>1923</v>
      </c>
      <c r="K100" s="7">
        <v>2.3965430644393859E-4</v>
      </c>
      <c r="L100" s="7">
        <v>8.9742927305509393E-5</v>
      </c>
    </row>
    <row r="101" spans="1:12" ht="15.6" x14ac:dyDescent="0.6">
      <c r="A101" s="4">
        <v>1922</v>
      </c>
      <c r="B101" s="5">
        <v>483</v>
      </c>
      <c r="C101" s="5">
        <v>69</v>
      </c>
      <c r="D101" s="7">
        <v>0.14285714285714285</v>
      </c>
      <c r="E101" s="4">
        <v>1922</v>
      </c>
      <c r="F101" s="7">
        <v>0.65217391304347827</v>
      </c>
      <c r="G101" s="7">
        <v>0.24637681159420291</v>
      </c>
      <c r="H101" s="7">
        <v>0.10144927536231885</v>
      </c>
      <c r="I101" s="10">
        <v>1</v>
      </c>
      <c r="J101" s="4">
        <v>1922</v>
      </c>
      <c r="K101" s="7">
        <v>1.8791076300717912E-4</v>
      </c>
      <c r="L101" s="7">
        <v>6.2548100849294435E-5</v>
      </c>
    </row>
    <row r="102" spans="1:12" ht="15.6" x14ac:dyDescent="0.6">
      <c r="A102" s="4">
        <v>1921</v>
      </c>
      <c r="B102" s="5">
        <v>332</v>
      </c>
      <c r="C102" s="5">
        <v>32</v>
      </c>
      <c r="D102" s="7">
        <v>9.6385542168674704E-2</v>
      </c>
      <c r="E102" s="4">
        <v>1921</v>
      </c>
      <c r="F102" s="7">
        <v>0.6875</v>
      </c>
      <c r="G102" s="7">
        <v>0.21875</v>
      </c>
      <c r="H102" s="7">
        <v>9.375E-2</v>
      </c>
      <c r="I102" s="10">
        <v>1</v>
      </c>
      <c r="J102" s="4">
        <v>1921</v>
      </c>
      <c r="K102" s="7">
        <v>1.2916433399251236E-4</v>
      </c>
      <c r="L102" s="7">
        <v>2.90078148866293E-5</v>
      </c>
    </row>
    <row r="103" spans="1:12" ht="15.6" x14ac:dyDescent="0.6">
      <c r="A103" s="4">
        <v>1920</v>
      </c>
      <c r="B103" s="5">
        <v>259</v>
      </c>
      <c r="C103" s="5">
        <v>15</v>
      </c>
      <c r="D103" s="7">
        <v>5.7915057915057917E-2</v>
      </c>
      <c r="E103" s="4">
        <v>1920</v>
      </c>
      <c r="F103" s="7">
        <v>0.8</v>
      </c>
      <c r="G103" s="7">
        <v>0.2</v>
      </c>
      <c r="H103" s="7">
        <v>0</v>
      </c>
      <c r="I103" s="10">
        <v>1</v>
      </c>
      <c r="J103" s="4">
        <v>1920</v>
      </c>
      <c r="K103" s="7">
        <v>1.0076374248211054E-4</v>
      </c>
      <c r="L103" s="7">
        <v>1.3597413228107484E-5</v>
      </c>
    </row>
    <row r="104" spans="1:12" ht="15.6" x14ac:dyDescent="0.6">
      <c r="A104" s="4">
        <v>1919</v>
      </c>
      <c r="B104" s="5">
        <v>194</v>
      </c>
      <c r="C104" s="5">
        <v>10</v>
      </c>
      <c r="D104" s="7">
        <v>5.1546391752577317E-2</v>
      </c>
      <c r="E104" s="4">
        <v>1919</v>
      </c>
      <c r="F104" s="7">
        <v>0.8</v>
      </c>
      <c r="G104" s="7">
        <v>0.1</v>
      </c>
      <c r="H104" s="7">
        <v>0.1</v>
      </c>
      <c r="I104" s="10">
        <v>1</v>
      </c>
      <c r="J104" s="4">
        <v>1919</v>
      </c>
      <c r="K104" s="7">
        <v>7.5475544561889754E-5</v>
      </c>
      <c r="L104" s="7">
        <v>9.0649421520716571E-6</v>
      </c>
    </row>
    <row r="105" spans="1:12" ht="15.6" x14ac:dyDescent="0.6">
      <c r="A105" s="4">
        <v>1918</v>
      </c>
      <c r="B105" s="5">
        <v>140</v>
      </c>
      <c r="C105" s="5">
        <v>4</v>
      </c>
      <c r="D105" s="7">
        <v>2.8571428571428571E-2</v>
      </c>
      <c r="E105" s="4">
        <v>1918</v>
      </c>
      <c r="F105" s="7">
        <v>1</v>
      </c>
      <c r="G105" s="7">
        <v>0</v>
      </c>
      <c r="H105" s="7">
        <v>0</v>
      </c>
      <c r="I105" s="10">
        <v>1</v>
      </c>
      <c r="J105" s="4">
        <v>1918</v>
      </c>
      <c r="K105" s="7">
        <v>5.446688782816786E-5</v>
      </c>
      <c r="L105" s="7">
        <v>3.6259768608286625E-6</v>
      </c>
    </row>
    <row r="106" spans="1:12" ht="15.6" x14ac:dyDescent="0.6">
      <c r="A106" s="4">
        <v>1917</v>
      </c>
      <c r="B106" s="5">
        <v>132</v>
      </c>
      <c r="C106" s="5">
        <v>5</v>
      </c>
      <c r="D106" s="7">
        <v>3.787878787878788E-2</v>
      </c>
      <c r="E106" s="4">
        <v>1917</v>
      </c>
      <c r="F106" s="7">
        <v>0.2</v>
      </c>
      <c r="G106" s="7">
        <v>0.4</v>
      </c>
      <c r="H106" s="7">
        <v>0.4</v>
      </c>
      <c r="I106" s="10">
        <v>1</v>
      </c>
      <c r="J106" s="4">
        <v>1917</v>
      </c>
      <c r="K106" s="7">
        <v>5.1354494237986844E-5</v>
      </c>
      <c r="L106" s="7">
        <v>4.5324710760358286E-6</v>
      </c>
    </row>
    <row r="107" spans="1:12" ht="15.6" x14ac:dyDescent="0.6">
      <c r="A107" s="4">
        <v>1916</v>
      </c>
      <c r="B107" s="5">
        <v>85</v>
      </c>
      <c r="C107" s="5">
        <v>2</v>
      </c>
      <c r="D107" s="7">
        <v>2.3529411764705882E-2</v>
      </c>
      <c r="E107" s="4">
        <v>1916</v>
      </c>
      <c r="F107" s="7">
        <v>0.5</v>
      </c>
      <c r="G107" s="7">
        <v>0.5</v>
      </c>
      <c r="H107" s="7">
        <v>0</v>
      </c>
      <c r="I107" s="10">
        <v>1</v>
      </c>
      <c r="J107" s="4">
        <v>1916</v>
      </c>
      <c r="K107" s="7">
        <v>3.3069181895673346E-5</v>
      </c>
      <c r="L107" s="7">
        <v>1.8129884304143313E-6</v>
      </c>
    </row>
    <row r="108" spans="1:12" ht="15.6" x14ac:dyDescent="0.6">
      <c r="A108" s="4">
        <v>1915</v>
      </c>
      <c r="B108" s="5">
        <v>74</v>
      </c>
      <c r="C108" s="5">
        <v>0</v>
      </c>
      <c r="D108" s="7">
        <v>0</v>
      </c>
      <c r="E108" s="4">
        <v>1915</v>
      </c>
      <c r="F108" s="7">
        <v>0</v>
      </c>
      <c r="G108" s="7">
        <v>0</v>
      </c>
      <c r="H108" s="7">
        <v>0</v>
      </c>
      <c r="I108" s="10">
        <v>0</v>
      </c>
      <c r="J108" s="4">
        <v>1915</v>
      </c>
      <c r="K108" s="7">
        <v>2.8789640709174441E-5</v>
      </c>
      <c r="L108" s="7">
        <v>0</v>
      </c>
    </row>
    <row r="109" spans="1:12" ht="15.6" x14ac:dyDescent="0.6">
      <c r="A109" s="4">
        <v>1914</v>
      </c>
      <c r="B109" s="5">
        <v>64</v>
      </c>
      <c r="C109" s="5">
        <v>2</v>
      </c>
      <c r="D109" s="7">
        <v>3.125E-2</v>
      </c>
      <c r="E109" s="4">
        <v>1914</v>
      </c>
      <c r="F109" s="7">
        <v>0</v>
      </c>
      <c r="G109" s="7">
        <v>1</v>
      </c>
      <c r="H109" s="7">
        <v>0</v>
      </c>
      <c r="I109" s="10">
        <v>1</v>
      </c>
      <c r="J109" s="4">
        <v>1914</v>
      </c>
      <c r="K109" s="7">
        <v>2.4899148721448164E-5</v>
      </c>
      <c r="L109" s="7">
        <v>1.8129884304143313E-6</v>
      </c>
    </row>
    <row r="110" spans="1:12" ht="15.6" x14ac:dyDescent="0.6">
      <c r="A110" s="4">
        <v>1913</v>
      </c>
      <c r="B110" s="5">
        <v>46</v>
      </c>
      <c r="C110" s="5">
        <v>0</v>
      </c>
      <c r="D110" s="7">
        <v>0</v>
      </c>
      <c r="E110" s="4">
        <v>1913</v>
      </c>
      <c r="F110" s="7">
        <v>0</v>
      </c>
      <c r="G110" s="7">
        <v>0</v>
      </c>
      <c r="H110" s="7">
        <v>0</v>
      </c>
      <c r="I110" s="10">
        <v>0</v>
      </c>
      <c r="J110" s="4">
        <v>1913</v>
      </c>
      <c r="K110" s="7">
        <v>1.7896263143540869E-5</v>
      </c>
      <c r="L110" s="7">
        <v>0</v>
      </c>
    </row>
    <row r="111" spans="1:12" ht="15.6" x14ac:dyDescent="0.6">
      <c r="A111" s="4">
        <v>1912</v>
      </c>
      <c r="B111" s="5">
        <v>29</v>
      </c>
      <c r="C111" s="5">
        <v>0</v>
      </c>
      <c r="D111" s="7">
        <v>0</v>
      </c>
      <c r="E111" s="4">
        <v>1912</v>
      </c>
      <c r="F111" s="7">
        <v>0</v>
      </c>
      <c r="G111" s="7">
        <v>0</v>
      </c>
      <c r="H111" s="7">
        <v>0</v>
      </c>
      <c r="I111" s="10">
        <v>0</v>
      </c>
      <c r="J111" s="4">
        <v>1912</v>
      </c>
      <c r="K111" s="7">
        <v>1.12824267644062E-5</v>
      </c>
      <c r="L111" s="7">
        <v>0</v>
      </c>
    </row>
    <row r="112" spans="1:12" ht="15.6" x14ac:dyDescent="0.6">
      <c r="A112" s="4">
        <v>1911</v>
      </c>
      <c r="B112" s="5">
        <v>33</v>
      </c>
      <c r="C112" s="5">
        <v>0</v>
      </c>
      <c r="D112" s="7">
        <v>0</v>
      </c>
      <c r="E112" s="4">
        <v>1911</v>
      </c>
      <c r="F112" s="7">
        <v>0</v>
      </c>
      <c r="G112" s="7">
        <v>0</v>
      </c>
      <c r="H112" s="7">
        <v>0</v>
      </c>
      <c r="I112" s="10">
        <v>0</v>
      </c>
      <c r="J112" s="4">
        <v>1911</v>
      </c>
      <c r="K112" s="7">
        <v>1.2838623559496711E-5</v>
      </c>
      <c r="L112" s="7">
        <v>0</v>
      </c>
    </row>
    <row r="113" spans="1:12" ht="15.6" x14ac:dyDescent="0.6">
      <c r="A113" s="4">
        <v>1910</v>
      </c>
      <c r="B113" s="5">
        <v>27</v>
      </c>
      <c r="C113" s="5">
        <v>0</v>
      </c>
      <c r="D113" s="7">
        <v>0</v>
      </c>
      <c r="E113" s="4">
        <v>1910</v>
      </c>
      <c r="F113" s="7">
        <v>0</v>
      </c>
      <c r="G113" s="7">
        <v>0</v>
      </c>
      <c r="H113" s="7">
        <v>0</v>
      </c>
      <c r="I113" s="10">
        <v>0</v>
      </c>
      <c r="J113" s="4">
        <v>1910</v>
      </c>
      <c r="K113" s="7">
        <v>1.0504328366860946E-5</v>
      </c>
      <c r="L113" s="7">
        <v>0</v>
      </c>
    </row>
    <row r="114" spans="1:12" ht="15.6" x14ac:dyDescent="0.6">
      <c r="A114" s="4">
        <v>1909</v>
      </c>
      <c r="B114" s="5">
        <v>18</v>
      </c>
      <c r="C114" s="5">
        <v>1</v>
      </c>
      <c r="D114" s="7">
        <v>5.5555555555555552E-2</v>
      </c>
      <c r="E114" s="4">
        <v>1909</v>
      </c>
      <c r="F114" s="7">
        <v>1</v>
      </c>
      <c r="G114" s="7">
        <v>0</v>
      </c>
      <c r="H114" s="7">
        <v>0</v>
      </c>
      <c r="I114" s="10">
        <v>1</v>
      </c>
      <c r="J114" s="4">
        <v>1909</v>
      </c>
      <c r="K114" s="7">
        <v>7.0028855779072968E-6</v>
      </c>
      <c r="L114" s="7">
        <v>9.0649421520716563E-7</v>
      </c>
    </row>
    <row r="115" spans="1:12" ht="15.6" x14ac:dyDescent="0.6">
      <c r="A115" s="4">
        <v>1908</v>
      </c>
      <c r="B115" s="5">
        <v>14</v>
      </c>
      <c r="C115" s="5">
        <v>0</v>
      </c>
      <c r="D115" s="7">
        <v>0</v>
      </c>
      <c r="E115" s="4">
        <v>1908</v>
      </c>
      <c r="F115" s="7">
        <v>0</v>
      </c>
      <c r="G115" s="7">
        <v>0</v>
      </c>
      <c r="H115" s="7">
        <v>0</v>
      </c>
      <c r="I115" s="10">
        <v>0</v>
      </c>
      <c r="J115" s="4">
        <v>1908</v>
      </c>
      <c r="K115" s="7">
        <v>5.4466887828167863E-6</v>
      </c>
      <c r="L115" s="7">
        <v>0</v>
      </c>
    </row>
    <row r="116" spans="1:12" ht="15.6" x14ac:dyDescent="0.6">
      <c r="A116" s="4">
        <v>1907</v>
      </c>
      <c r="B116" s="5">
        <v>7</v>
      </c>
      <c r="C116" s="5">
        <v>0</v>
      </c>
      <c r="D116" s="7">
        <v>0</v>
      </c>
      <c r="E116" s="4">
        <v>1907</v>
      </c>
      <c r="F116" s="7">
        <v>0</v>
      </c>
      <c r="G116" s="7">
        <v>0</v>
      </c>
      <c r="H116" s="7">
        <v>0</v>
      </c>
      <c r="I116" s="10">
        <v>0</v>
      </c>
      <c r="J116" s="4">
        <v>1907</v>
      </c>
      <c r="K116" s="7">
        <v>2.7233443914083931E-6</v>
      </c>
      <c r="L116" s="7">
        <v>0</v>
      </c>
    </row>
    <row r="117" spans="1:12" ht="15.6" x14ac:dyDescent="0.6">
      <c r="A117" s="4">
        <v>1906</v>
      </c>
      <c r="B117" s="5">
        <v>6</v>
      </c>
      <c r="C117" s="5">
        <v>0</v>
      </c>
      <c r="D117" s="7">
        <v>0</v>
      </c>
      <c r="E117" s="4">
        <v>1906</v>
      </c>
      <c r="F117" s="7">
        <v>0</v>
      </c>
      <c r="G117" s="7">
        <v>0</v>
      </c>
      <c r="H117" s="7">
        <v>0</v>
      </c>
      <c r="I117" s="10">
        <v>0</v>
      </c>
      <c r="J117" s="4">
        <v>1906</v>
      </c>
      <c r="K117" s="7">
        <v>2.3342951926357653E-6</v>
      </c>
      <c r="L117" s="7">
        <v>0</v>
      </c>
    </row>
    <row r="118" spans="1:12" ht="15.6" x14ac:dyDescent="0.6">
      <c r="A118" s="4">
        <v>1905</v>
      </c>
      <c r="B118" s="5">
        <v>3</v>
      </c>
      <c r="C118" s="5">
        <v>0</v>
      </c>
      <c r="D118" s="7">
        <v>0</v>
      </c>
      <c r="E118" s="4">
        <v>1905</v>
      </c>
      <c r="F118" s="7">
        <v>0</v>
      </c>
      <c r="G118" s="7">
        <v>0</v>
      </c>
      <c r="H118" s="7">
        <v>0</v>
      </c>
      <c r="I118" s="10">
        <v>0</v>
      </c>
      <c r="J118" s="4">
        <v>1905</v>
      </c>
      <c r="K118" s="7">
        <v>1.1671475963178827E-6</v>
      </c>
      <c r="L118" s="7">
        <v>0</v>
      </c>
    </row>
    <row r="119" spans="1:12" ht="15.6" x14ac:dyDescent="0.6">
      <c r="A119" s="4">
        <v>1904</v>
      </c>
      <c r="B119" s="5">
        <v>5</v>
      </c>
      <c r="C119" s="5">
        <v>0</v>
      </c>
      <c r="D119" s="7">
        <v>0</v>
      </c>
      <c r="E119" s="4">
        <v>1904</v>
      </c>
      <c r="F119" s="7">
        <v>0</v>
      </c>
      <c r="G119" s="7">
        <v>0</v>
      </c>
      <c r="H119" s="7">
        <v>0</v>
      </c>
      <c r="I119" s="10">
        <v>0</v>
      </c>
      <c r="J119" s="4">
        <v>1904</v>
      </c>
      <c r="K119" s="7">
        <v>1.9452459938631379E-6</v>
      </c>
      <c r="L119" s="7">
        <v>0</v>
      </c>
    </row>
    <row r="120" spans="1:12" ht="15.6" x14ac:dyDescent="0.6">
      <c r="A120" s="4">
        <v>1903</v>
      </c>
      <c r="B120" s="5">
        <v>4</v>
      </c>
      <c r="C120" s="5">
        <v>2</v>
      </c>
      <c r="D120" s="7">
        <v>0.5</v>
      </c>
      <c r="E120" s="4">
        <v>1903</v>
      </c>
      <c r="F120" s="7">
        <v>0</v>
      </c>
      <c r="G120" s="7">
        <v>1</v>
      </c>
      <c r="H120" s="7">
        <v>0</v>
      </c>
      <c r="I120" s="10">
        <v>1</v>
      </c>
      <c r="J120" s="4">
        <v>1903</v>
      </c>
      <c r="K120" s="7">
        <v>1.5561967950905103E-6</v>
      </c>
      <c r="L120" s="7">
        <v>1.8129884304143313E-6</v>
      </c>
    </row>
    <row r="121" spans="1:12" ht="15.6" x14ac:dyDescent="0.6">
      <c r="A121" s="4">
        <v>1902</v>
      </c>
      <c r="B121" s="5">
        <v>2</v>
      </c>
      <c r="C121" s="5">
        <v>0</v>
      </c>
      <c r="D121" s="7">
        <v>0</v>
      </c>
      <c r="E121" s="4">
        <v>1902</v>
      </c>
      <c r="F121" s="7">
        <v>0</v>
      </c>
      <c r="G121" s="7">
        <v>0</v>
      </c>
      <c r="H121" s="7">
        <v>0</v>
      </c>
      <c r="I121" s="10">
        <v>0</v>
      </c>
      <c r="J121" s="4">
        <v>1902</v>
      </c>
      <c r="K121" s="7">
        <v>7.7809839754525514E-7</v>
      </c>
      <c r="L121" s="7">
        <v>0</v>
      </c>
    </row>
    <row r="122" spans="1:12" ht="15.6" x14ac:dyDescent="0.6">
      <c r="A122" s="4">
        <v>1901</v>
      </c>
      <c r="B122" s="5">
        <v>29</v>
      </c>
      <c r="C122" s="5">
        <v>2</v>
      </c>
      <c r="D122" s="7">
        <v>6.8965517241379309E-2</v>
      </c>
      <c r="E122" s="4">
        <v>1901</v>
      </c>
      <c r="F122" s="7">
        <v>0</v>
      </c>
      <c r="G122" s="7">
        <v>1</v>
      </c>
      <c r="H122" s="7">
        <v>0</v>
      </c>
      <c r="I122" s="10">
        <v>1</v>
      </c>
      <c r="J122" s="4">
        <v>1901</v>
      </c>
      <c r="K122" s="7">
        <v>1.12824267644062E-5</v>
      </c>
      <c r="L122" s="7">
        <v>1.8129884304143313E-6</v>
      </c>
    </row>
    <row r="123" spans="1:12" ht="15.6" x14ac:dyDescent="0.6">
      <c r="A123" s="13" t="s">
        <v>17</v>
      </c>
      <c r="B123" s="14">
        <v>7324</v>
      </c>
      <c r="C123" s="14">
        <v>1284</v>
      </c>
      <c r="D123" s="15">
        <v>0.17531403604587656</v>
      </c>
      <c r="E123" s="13" t="s">
        <v>17</v>
      </c>
      <c r="F123" s="15">
        <v>0.64719626168224298</v>
      </c>
      <c r="G123" s="15">
        <v>0.26635514018691586</v>
      </c>
      <c r="H123" s="15">
        <v>8.6448598130841117E-2</v>
      </c>
      <c r="I123" s="16">
        <v>1</v>
      </c>
      <c r="J123" s="13" t="s">
        <v>17</v>
      </c>
      <c r="K123" s="15">
        <v>2.8493963318107244E-3</v>
      </c>
      <c r="L123" s="15">
        <v>1.1639385723260006E-3</v>
      </c>
    </row>
    <row r="124" spans="1:12" ht="15.6" x14ac:dyDescent="0.6">
      <c r="A124" s="4">
        <v>1900</v>
      </c>
      <c r="B124" s="5">
        <v>1699</v>
      </c>
      <c r="C124" s="5">
        <v>89</v>
      </c>
      <c r="D124" s="7">
        <v>5.2383755150088286E-2</v>
      </c>
      <c r="E124" s="4">
        <v>1900</v>
      </c>
      <c r="F124" s="7">
        <v>0.30337078651685395</v>
      </c>
      <c r="G124" s="7">
        <v>0.5280898876404494</v>
      </c>
      <c r="H124" s="7">
        <v>0.16853932584269662</v>
      </c>
      <c r="I124" s="10">
        <v>1</v>
      </c>
      <c r="J124" s="4">
        <v>1900</v>
      </c>
      <c r="K124" s="7">
        <v>6.6099458871469432E-4</v>
      </c>
      <c r="L124" s="7">
        <v>8.067798515343775E-5</v>
      </c>
    </row>
    <row r="125" spans="1:12" ht="15.6" x14ac:dyDescent="0.6">
      <c r="A125" s="12">
        <v>1</v>
      </c>
      <c r="B125" s="5">
        <v>574</v>
      </c>
      <c r="C125" s="5">
        <v>480</v>
      </c>
      <c r="D125" s="7">
        <v>0.83623693379790942</v>
      </c>
      <c r="E125" s="12">
        <v>1</v>
      </c>
      <c r="F125" s="7">
        <v>3.125E-2</v>
      </c>
      <c r="G125" s="7">
        <v>0.82291666666666663</v>
      </c>
      <c r="H125" s="7">
        <v>0.14583333333333334</v>
      </c>
      <c r="I125" s="10">
        <v>1</v>
      </c>
      <c r="J125" s="12">
        <v>1</v>
      </c>
      <c r="K125" s="7">
        <v>2.2331424009548823E-4</v>
      </c>
      <c r="L125" s="7">
        <v>4.3511722329943949E-4</v>
      </c>
    </row>
    <row r="126" spans="1:12" ht="15.6" x14ac:dyDescent="0.6">
      <c r="A126" s="21" t="s">
        <v>18</v>
      </c>
      <c r="B126" s="14">
        <v>2273</v>
      </c>
      <c r="C126" s="14">
        <v>569</v>
      </c>
      <c r="D126" s="15">
        <v>0.25032996040475142</v>
      </c>
      <c r="E126" s="21" t="s">
        <v>18</v>
      </c>
      <c r="F126" s="15">
        <v>7.3813708260105443E-2</v>
      </c>
      <c r="G126" s="15">
        <v>0.77680140597539538</v>
      </c>
      <c r="H126" s="15">
        <v>0.14938488576449913</v>
      </c>
      <c r="I126" s="16">
        <v>1</v>
      </c>
      <c r="J126" s="21" t="s">
        <v>18</v>
      </c>
      <c r="K126" s="15">
        <v>8.8430882881018248E-4</v>
      </c>
      <c r="L126" s="15">
        <v>5.1579520845287724E-4</v>
      </c>
    </row>
    <row r="127" spans="1:12" ht="15.6" x14ac:dyDescent="0.6">
      <c r="A127" s="3" t="s">
        <v>26</v>
      </c>
      <c r="B127" s="6">
        <v>2570369</v>
      </c>
      <c r="C127" s="6">
        <v>1103151</v>
      </c>
      <c r="D127" s="8">
        <v>0.42918001267522288</v>
      </c>
      <c r="E127" s="3" t="s">
        <v>25</v>
      </c>
      <c r="F127" s="8">
        <v>5.6283319327997711E-2</v>
      </c>
      <c r="G127" s="8">
        <v>0.6272785865217001</v>
      </c>
      <c r="H127" s="8">
        <v>0.31643809415030216</v>
      </c>
      <c r="I127" s="11">
        <v>1</v>
      </c>
      <c r="J127" s="3" t="s">
        <v>26</v>
      </c>
      <c r="K127" s="8">
        <v>1</v>
      </c>
      <c r="L127" s="8">
        <v>1</v>
      </c>
    </row>
  </sheetData>
  <sheetProtection algorithmName="SHA-512" hashValue="MGvnSDmlCnOj5rRECApKEQpXM6pQG65V2HlXryAspuZNFbKYHcjdQMZgR/LdJAQTQFJr0WvxPUXpPli7IWIAnw==" saltValue="nFwtsIaVhM2Hh3k4KOz4GQ==" spinCount="100000" sheet="1" objects="1" scenarios="1"/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A512-C9DB-4C71-ACC2-C2A2E097D601}">
  <dimension ref="A1:L20"/>
  <sheetViews>
    <sheetView workbookViewId="0">
      <selection sqref="A1:L1"/>
    </sheetView>
  </sheetViews>
  <sheetFormatPr defaultRowHeight="14.4" x14ac:dyDescent="0.55000000000000004"/>
  <cols>
    <col min="2" max="12" width="12.578125" customWidth="1"/>
  </cols>
  <sheetData>
    <row r="1" spans="1:12" ht="23.1" x14ac:dyDescent="0.8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6" x14ac:dyDescent="0.6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5.6" x14ac:dyDescent="0.6">
      <c r="A3" s="26" t="s">
        <v>25</v>
      </c>
      <c r="B3" s="27" t="s">
        <v>0</v>
      </c>
      <c r="C3" s="27" t="s">
        <v>21</v>
      </c>
      <c r="D3" s="27" t="s">
        <v>22</v>
      </c>
      <c r="E3" s="26" t="s">
        <v>25</v>
      </c>
      <c r="F3" s="28" t="s">
        <v>1</v>
      </c>
      <c r="G3" s="28" t="s">
        <v>19</v>
      </c>
      <c r="H3" s="28" t="s">
        <v>20</v>
      </c>
      <c r="I3" s="27" t="s">
        <v>27</v>
      </c>
      <c r="J3" s="26" t="s">
        <v>25</v>
      </c>
      <c r="K3" s="27" t="s">
        <v>24</v>
      </c>
      <c r="L3" s="27" t="s">
        <v>23</v>
      </c>
    </row>
    <row r="4" spans="1:12" ht="15.6" x14ac:dyDescent="0.6">
      <c r="A4" s="13" t="s">
        <v>2</v>
      </c>
      <c r="B4" s="29">
        <v>293652</v>
      </c>
      <c r="C4" s="29">
        <v>71337</v>
      </c>
      <c r="D4" s="36">
        <v>0.24293040742102898</v>
      </c>
      <c r="E4" s="13" t="s">
        <v>2</v>
      </c>
      <c r="F4" s="36">
        <v>2.1797944965445702E-2</v>
      </c>
      <c r="G4" s="36">
        <v>0.52755232207690261</v>
      </c>
      <c r="H4" s="36">
        <v>0.45064973295765171</v>
      </c>
      <c r="I4" s="9">
        <v>1</v>
      </c>
      <c r="J4" s="13" t="s">
        <v>2</v>
      </c>
      <c r="K4" s="36">
        <v>0.11424507531797963</v>
      </c>
      <c r="L4" s="36">
        <v>6.4666577830233579E-2</v>
      </c>
    </row>
    <row r="5" spans="1:12" ht="15.6" x14ac:dyDescent="0.6">
      <c r="A5" s="13" t="s">
        <v>3</v>
      </c>
      <c r="B5" s="29">
        <v>245024</v>
      </c>
      <c r="C5" s="29">
        <v>66484</v>
      </c>
      <c r="D5" s="36">
        <v>0.27133668538592137</v>
      </c>
      <c r="E5" s="13" t="s">
        <v>3</v>
      </c>
      <c r="F5" s="36">
        <v>5.2493833102701401E-3</v>
      </c>
      <c r="G5" s="36">
        <v>0.529706395523735</v>
      </c>
      <c r="H5" s="36">
        <v>0.46504422116599481</v>
      </c>
      <c r="I5" s="9">
        <v>1</v>
      </c>
      <c r="J5" s="13" t="s">
        <v>3</v>
      </c>
      <c r="K5" s="36">
        <v>9.5326390880064296E-2</v>
      </c>
      <c r="L5" s="36">
        <v>6.0267361403833201E-2</v>
      </c>
    </row>
    <row r="6" spans="1:12" ht="15.6" x14ac:dyDescent="0.6">
      <c r="A6" s="13" t="s">
        <v>4</v>
      </c>
      <c r="B6" s="29">
        <v>257972</v>
      </c>
      <c r="C6" s="29">
        <v>82988</v>
      </c>
      <c r="D6" s="36">
        <v>0.32169382723706447</v>
      </c>
      <c r="E6" s="13" t="s">
        <v>4</v>
      </c>
      <c r="F6" s="36">
        <v>2.6148358798862487E-3</v>
      </c>
      <c r="G6" s="36">
        <v>0.55418855738179018</v>
      </c>
      <c r="H6" s="36">
        <v>0.44319660673832362</v>
      </c>
      <c r="I6" s="9">
        <v>1</v>
      </c>
      <c r="J6" s="13" t="s">
        <v>4</v>
      </c>
      <c r="K6" s="36">
        <v>0.10036379990577228</v>
      </c>
      <c r="L6" s="36">
        <v>7.5228141931612258E-2</v>
      </c>
    </row>
    <row r="7" spans="1:12" ht="15.6" x14ac:dyDescent="0.6">
      <c r="A7" s="13" t="s">
        <v>5</v>
      </c>
      <c r="B7" s="29">
        <v>244585</v>
      </c>
      <c r="C7" s="29">
        <v>90964</v>
      </c>
      <c r="D7" s="36">
        <v>0.37191160537236545</v>
      </c>
      <c r="E7" s="13" t="s">
        <v>5</v>
      </c>
      <c r="F7" s="36">
        <v>2.1107251220262961E-3</v>
      </c>
      <c r="G7" s="36">
        <v>0.57552438327250344</v>
      </c>
      <c r="H7" s="36">
        <v>0.42236489160547031</v>
      </c>
      <c r="I7" s="9">
        <v>1</v>
      </c>
      <c r="J7" s="13" t="s">
        <v>5</v>
      </c>
      <c r="K7" s="36">
        <v>9.5155598281803117E-2</v>
      </c>
      <c r="L7" s="36">
        <v>8.2458339792104624E-2</v>
      </c>
    </row>
    <row r="8" spans="1:12" ht="15.6" x14ac:dyDescent="0.6">
      <c r="A8" s="13" t="s">
        <v>6</v>
      </c>
      <c r="B8" s="29">
        <v>226982</v>
      </c>
      <c r="C8" s="29">
        <v>92829</v>
      </c>
      <c r="D8" s="36">
        <v>0.40897075539029526</v>
      </c>
      <c r="E8" s="13" t="s">
        <v>6</v>
      </c>
      <c r="F8" s="36">
        <v>1.4973768973057988E-3</v>
      </c>
      <c r="G8" s="36">
        <v>0.59026812741707868</v>
      </c>
      <c r="H8" s="36">
        <v>0.40823449568561548</v>
      </c>
      <c r="I8" s="9">
        <v>1</v>
      </c>
      <c r="J8" s="13" t="s">
        <v>6</v>
      </c>
      <c r="K8" s="36">
        <v>8.830716523580856E-2</v>
      </c>
      <c r="L8" s="36">
        <v>8.4148951503465977E-2</v>
      </c>
    </row>
    <row r="9" spans="1:12" ht="15.6" x14ac:dyDescent="0.6">
      <c r="A9" s="13" t="s">
        <v>7</v>
      </c>
      <c r="B9" s="29">
        <v>200897</v>
      </c>
      <c r="C9" s="29">
        <v>90142</v>
      </c>
      <c r="D9" s="36">
        <v>0.44869759130300602</v>
      </c>
      <c r="E9" s="13" t="s">
        <v>7</v>
      </c>
      <c r="F9" s="36">
        <v>1.7195092187881342E-3</v>
      </c>
      <c r="G9" s="36">
        <v>0.62282842626078849</v>
      </c>
      <c r="H9" s="36">
        <v>0.37545206452042335</v>
      </c>
      <c r="I9" s="9">
        <v>1</v>
      </c>
      <c r="J9" s="13" t="s">
        <v>7</v>
      </c>
      <c r="K9" s="36">
        <v>7.8158816885824559E-2</v>
      </c>
      <c r="L9" s="36">
        <v>8.1713201547204323E-2</v>
      </c>
    </row>
    <row r="10" spans="1:12" ht="15.6" x14ac:dyDescent="0.6">
      <c r="A10" s="13" t="s">
        <v>8</v>
      </c>
      <c r="B10" s="29">
        <v>203799</v>
      </c>
      <c r="C10" s="29">
        <v>101179</v>
      </c>
      <c r="D10" s="36">
        <v>0.49646465389918498</v>
      </c>
      <c r="E10" s="13" t="s">
        <v>8</v>
      </c>
      <c r="F10" s="36">
        <v>2.5795866731238696E-3</v>
      </c>
      <c r="G10" s="36">
        <v>0.66625485525652561</v>
      </c>
      <c r="H10" s="36">
        <v>0.33116555807035059</v>
      </c>
      <c r="I10" s="9">
        <v>1</v>
      </c>
      <c r="J10" s="13" t="s">
        <v>8</v>
      </c>
      <c r="K10" s="36">
        <v>7.9287837660662733E-2</v>
      </c>
      <c r="L10" s="36">
        <v>9.171817820044581E-2</v>
      </c>
    </row>
    <row r="11" spans="1:12" ht="15.6" x14ac:dyDescent="0.6">
      <c r="A11" s="13" t="s">
        <v>9</v>
      </c>
      <c r="B11" s="29">
        <v>194048</v>
      </c>
      <c r="C11" s="29">
        <v>101231</v>
      </c>
      <c r="D11" s="36">
        <v>0.52168020283641159</v>
      </c>
      <c r="E11" s="13" t="s">
        <v>9</v>
      </c>
      <c r="F11" s="36">
        <v>3.8525748041607806E-3</v>
      </c>
      <c r="G11" s="36">
        <v>0.70264049550039021</v>
      </c>
      <c r="H11" s="36">
        <v>0.293506929695449</v>
      </c>
      <c r="I11" s="9">
        <v>1</v>
      </c>
      <c r="J11" s="13" t="s">
        <v>9</v>
      </c>
      <c r="K11" s="36">
        <v>7.5494218923430834E-2</v>
      </c>
      <c r="L11" s="36">
        <v>9.1765315899636588E-2</v>
      </c>
    </row>
    <row r="12" spans="1:12" ht="15.6" x14ac:dyDescent="0.6">
      <c r="A12" s="13" t="s">
        <v>10</v>
      </c>
      <c r="B12" s="29">
        <v>196299</v>
      </c>
      <c r="C12" s="29">
        <v>109582</v>
      </c>
      <c r="D12" s="36">
        <v>0.55824023555901969</v>
      </c>
      <c r="E12" s="13" t="s">
        <v>10</v>
      </c>
      <c r="F12" s="36">
        <v>7.5651110583855015E-3</v>
      </c>
      <c r="G12" s="36">
        <v>0.74391779671843916</v>
      </c>
      <c r="H12" s="36">
        <v>0.24851709222317533</v>
      </c>
      <c r="I12" s="9">
        <v>1</v>
      </c>
      <c r="J12" s="13" t="s">
        <v>10</v>
      </c>
      <c r="K12" s="36">
        <v>7.6369968669868019E-2</v>
      </c>
      <c r="L12" s="36">
        <v>9.9335449090831626E-2</v>
      </c>
    </row>
    <row r="13" spans="1:12" ht="15.6" x14ac:dyDescent="0.6">
      <c r="A13" s="13" t="s">
        <v>11</v>
      </c>
      <c r="B13" s="29">
        <v>173262</v>
      </c>
      <c r="C13" s="29">
        <v>104542</v>
      </c>
      <c r="D13" s="36">
        <v>0.60337523519294478</v>
      </c>
      <c r="E13" s="13" t="s">
        <v>11</v>
      </c>
      <c r="F13" s="36">
        <v>7.8982609860151903E-2</v>
      </c>
      <c r="G13" s="36">
        <v>0.72126035468998106</v>
      </c>
      <c r="H13" s="36">
        <v>0.19975703544986703</v>
      </c>
      <c r="I13" s="9">
        <v>1</v>
      </c>
      <c r="J13" s="13" t="s">
        <v>11</v>
      </c>
      <c r="K13" s="36">
        <v>6.7407442277743007E-2</v>
      </c>
      <c r="L13" s="36">
        <v>9.4766718246187515E-2</v>
      </c>
    </row>
    <row r="14" spans="1:12" ht="15.6" x14ac:dyDescent="0.6">
      <c r="A14" s="13" t="s">
        <v>12</v>
      </c>
      <c r="B14" s="29">
        <v>133473</v>
      </c>
      <c r="C14" s="29">
        <v>83075</v>
      </c>
      <c r="D14" s="36">
        <v>0.62241052497508864</v>
      </c>
      <c r="E14" s="13" t="s">
        <v>12</v>
      </c>
      <c r="F14" s="36">
        <v>0.17434848028889557</v>
      </c>
      <c r="G14" s="36">
        <v>0.66225699668973814</v>
      </c>
      <c r="H14" s="36">
        <v>0.16339452302136623</v>
      </c>
      <c r="I14" s="9">
        <v>1</v>
      </c>
      <c r="J14" s="13" t="s">
        <v>12</v>
      </c>
      <c r="K14" s="36">
        <v>5.1927563707778922E-2</v>
      </c>
      <c r="L14" s="36">
        <v>7.5307006928335293E-2</v>
      </c>
    </row>
    <row r="15" spans="1:12" ht="15.6" x14ac:dyDescent="0.6">
      <c r="A15" s="13" t="s">
        <v>13</v>
      </c>
      <c r="B15" s="29">
        <v>91962</v>
      </c>
      <c r="C15" s="29">
        <v>57321</v>
      </c>
      <c r="D15" s="36">
        <v>0.62331180270111564</v>
      </c>
      <c r="E15" s="13" t="s">
        <v>13</v>
      </c>
      <c r="F15" s="36">
        <v>0.25388601036269431</v>
      </c>
      <c r="G15" s="36">
        <v>0.60613038851380818</v>
      </c>
      <c r="H15" s="36">
        <v>0.1399836011234975</v>
      </c>
      <c r="I15" s="9">
        <v>1</v>
      </c>
      <c r="J15" s="13" t="s">
        <v>13</v>
      </c>
      <c r="K15" s="36">
        <v>3.5777742417528381E-2</v>
      </c>
      <c r="L15" s="36">
        <v>5.1961154909889944E-2</v>
      </c>
    </row>
    <row r="16" spans="1:12" ht="15.6" x14ac:dyDescent="0.6">
      <c r="A16" s="13" t="s">
        <v>14</v>
      </c>
      <c r="B16" s="29">
        <v>53959</v>
      </c>
      <c r="C16" s="29">
        <v>30436</v>
      </c>
      <c r="D16" s="36">
        <v>0.5640578958097815</v>
      </c>
      <c r="E16" s="13" t="s">
        <v>14</v>
      </c>
      <c r="F16" s="36">
        <v>0.34892889998685767</v>
      </c>
      <c r="G16" s="36">
        <v>0.52543041135497437</v>
      </c>
      <c r="H16" s="36">
        <v>0.12564068865816796</v>
      </c>
      <c r="I16" s="9">
        <v>1</v>
      </c>
      <c r="J16" s="13" t="s">
        <v>14</v>
      </c>
      <c r="K16" s="36">
        <v>2.0992705716572212E-2</v>
      </c>
      <c r="L16" s="36">
        <v>2.7590057934045294E-2</v>
      </c>
    </row>
    <row r="17" spans="1:12" ht="15.6" x14ac:dyDescent="0.6">
      <c r="A17" s="13" t="s">
        <v>15</v>
      </c>
      <c r="B17" s="29">
        <v>30039</v>
      </c>
      <c r="C17" s="29">
        <v>13961</v>
      </c>
      <c r="D17" s="36">
        <v>0.46476247544858351</v>
      </c>
      <c r="E17" s="13" t="s">
        <v>15</v>
      </c>
      <c r="F17" s="36">
        <v>0.45390731322971134</v>
      </c>
      <c r="G17" s="36">
        <v>0.43127283145906453</v>
      </c>
      <c r="H17" s="36">
        <v>0.11481985531122413</v>
      </c>
      <c r="I17" s="9">
        <v>1</v>
      </c>
      <c r="J17" s="13" t="s">
        <v>15</v>
      </c>
      <c r="K17" s="36">
        <v>1.168664888193096E-2</v>
      </c>
      <c r="L17" s="36">
        <v>1.265556573850724E-2</v>
      </c>
    </row>
    <row r="18" spans="1:12" ht="15.6" x14ac:dyDescent="0.6">
      <c r="A18" s="13" t="s">
        <v>16</v>
      </c>
      <c r="B18" s="29">
        <v>14819</v>
      </c>
      <c r="C18" s="29">
        <v>5227</v>
      </c>
      <c r="D18" s="36">
        <v>0.35272285579323842</v>
      </c>
      <c r="E18" s="13" t="s">
        <v>16</v>
      </c>
      <c r="F18" s="36">
        <v>0.55060264013774629</v>
      </c>
      <c r="G18" s="36">
        <v>0.35048785154008033</v>
      </c>
      <c r="H18" s="36">
        <v>9.8909508322173337E-2</v>
      </c>
      <c r="I18" s="9">
        <v>1</v>
      </c>
      <c r="J18" s="13" t="s">
        <v>16</v>
      </c>
      <c r="K18" s="36">
        <v>5.7653200766115686E-3</v>
      </c>
      <c r="L18" s="36">
        <v>4.738245262887855E-3</v>
      </c>
    </row>
    <row r="19" spans="1:12" ht="15.6" x14ac:dyDescent="0.6">
      <c r="A19" s="13" t="s">
        <v>17</v>
      </c>
      <c r="B19" s="29">
        <v>7324</v>
      </c>
      <c r="C19" s="29">
        <v>1284</v>
      </c>
      <c r="D19" s="36">
        <v>0.17531403604587656</v>
      </c>
      <c r="E19" s="13" t="s">
        <v>17</v>
      </c>
      <c r="F19" s="30">
        <v>0.64719626168224298</v>
      </c>
      <c r="G19" s="30">
        <v>0.26635514018691586</v>
      </c>
      <c r="H19" s="30">
        <v>8.6448598130841117E-2</v>
      </c>
      <c r="I19" s="9">
        <v>1</v>
      </c>
      <c r="J19" s="13" t="s">
        <v>17</v>
      </c>
      <c r="K19" s="36">
        <v>2.8493963318107244E-3</v>
      </c>
      <c r="L19" s="36">
        <v>1.1639385723260006E-3</v>
      </c>
    </row>
    <row r="20" spans="1:12" ht="15.6" x14ac:dyDescent="0.6">
      <c r="A20" s="31" t="s">
        <v>28</v>
      </c>
      <c r="B20" s="33">
        <f>SUM(B4:B19)</f>
        <v>2568096</v>
      </c>
      <c r="C20" s="33">
        <f>SUM(C4:C19)</f>
        <v>1102582</v>
      </c>
      <c r="D20" s="32">
        <f>C20/B20</f>
        <v>0.42933831134038603</v>
      </c>
      <c r="E20" s="31" t="s">
        <v>28</v>
      </c>
      <c r="F20" s="34">
        <v>5.6283319327997711E-2</v>
      </c>
      <c r="G20" s="34">
        <v>0.6272785865217001</v>
      </c>
      <c r="H20" s="34">
        <v>0.31643809415030216</v>
      </c>
      <c r="I20" s="35">
        <f>SUM(F20:H20)</f>
        <v>1</v>
      </c>
      <c r="J20" s="31" t="s">
        <v>28</v>
      </c>
      <c r="K20" s="35">
        <f>SUM(K4:K19)</f>
        <v>0.99911569117118981</v>
      </c>
      <c r="L20" s="35">
        <f>SUM(L4:L19)</f>
        <v>0.99948420479154709</v>
      </c>
    </row>
  </sheetData>
  <sheetProtection algorithmName="SHA-512" hashValue="9XMnOEKA7aaM3tc8MhNXZ2FFj4auSMIiYBOTZuwHT1mKcxmWd6wNnusAEPKt+mVPE2EM+NAeEAu7jUgVBWnzTQ==" saltValue="m0F52tlYhCGoIL+kVcQ6Bg==" spinCount="100000" sheet="1" objects="1" scenarios="1"/>
  <mergeCells count="2"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Turnout_by_Ages</vt:lpstr>
      <vt:lpstr>Turnout_by_Age_Groups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 leon</dc:creator>
  <cp:lastModifiedBy>hector de leon</cp:lastModifiedBy>
  <dcterms:created xsi:type="dcterms:W3CDTF">2022-11-14T20:35:10Z</dcterms:created>
  <dcterms:modified xsi:type="dcterms:W3CDTF">2022-11-15T04:16:22Z</dcterms:modified>
</cp:coreProperties>
</file>